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ichterf\Documents\RICHTER\LAZIK\Toolbox\Ergebnisse zum Download\M2_Ergebnisse\"/>
    </mc:Choice>
  </mc:AlternateContent>
  <bookViews>
    <workbookView xWindow="0" yWindow="0" windowWidth="20175" windowHeight="2025" tabRatio="765"/>
  </bookViews>
  <sheets>
    <sheet name="Überblick" sheetId="1" r:id="rId1"/>
    <sheet name="1. Fläche" sheetId="7" r:id="rId2"/>
    <sheet name="2. Bevölkerung" sheetId="5" r:id="rId3"/>
    <sheet name="3. Bevölkerungsprognosen" sheetId="6" r:id="rId4"/>
    <sheet name="4. Beschäftigung" sheetId="15" r:id="rId5"/>
    <sheet name="5. Energieerzeugung" sheetId="10" r:id="rId6"/>
    <sheet name="6.Wind Generell" sheetId="4" r:id="rId7"/>
    <sheet name="7.Windparks" sheetId="3" r:id="rId8"/>
    <sheet name="8.Gewerbe" sheetId="12" r:id="rId9"/>
    <sheet name="9. Landwirtschaft" sheetId="14" r:id="rId10"/>
    <sheet name="10.Tierhaltung" sheetId="11" r:id="rId11"/>
    <sheet name="11.Schüler" sheetId="16" r:id="rId12"/>
    <sheet name="12.Erreichbarkeiten " sheetId="17" r:id="rId13"/>
    <sheet name="Sonstiges " sheetId="13" r:id="rId1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71" i="10" l="1"/>
  <c r="N71" i="10"/>
  <c r="M71" i="10"/>
  <c r="L71" i="10"/>
  <c r="J71" i="10"/>
  <c r="I71" i="10"/>
  <c r="H71" i="10"/>
  <c r="G71" i="10"/>
  <c r="F71" i="10"/>
  <c r="E71" i="10"/>
  <c r="D71" i="10"/>
  <c r="K70" i="10"/>
  <c r="K69" i="10"/>
  <c r="K68" i="10"/>
  <c r="K67" i="10"/>
  <c r="K66" i="10"/>
  <c r="K65" i="10"/>
  <c r="K64" i="10"/>
  <c r="K63" i="10"/>
  <c r="K62" i="10"/>
  <c r="K61" i="10"/>
  <c r="K60" i="10"/>
  <c r="K59" i="10"/>
  <c r="K58" i="10"/>
  <c r="K57" i="10"/>
  <c r="K56" i="10"/>
  <c r="K55" i="10"/>
  <c r="K54" i="10"/>
  <c r="K53" i="10"/>
  <c r="K52" i="10"/>
  <c r="K51" i="10"/>
  <c r="K50" i="10"/>
  <c r="K49" i="10"/>
  <c r="K48" i="10"/>
  <c r="K47" i="10"/>
  <c r="K46" i="10"/>
  <c r="K45" i="10"/>
  <c r="K44" i="10"/>
  <c r="K43" i="10"/>
  <c r="K42" i="10"/>
  <c r="K41" i="10"/>
  <c r="K40" i="10"/>
  <c r="K39" i="10"/>
  <c r="K38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K71" i="10" l="1"/>
</calcChain>
</file>

<file path=xl/sharedStrings.xml><?xml version="1.0" encoding="utf-8"?>
<sst xmlns="http://schemas.openxmlformats.org/spreadsheetml/2006/main" count="2452" uniqueCount="744">
  <si>
    <t xml:space="preserve">Nach BBSR Klassifikation: "überdurchschnittlich wachsend" </t>
  </si>
  <si>
    <t>Datenblatt Barnstorf</t>
  </si>
  <si>
    <t xml:space="preserve"> Drebber </t>
  </si>
  <si>
    <t xml:space="preserve"> Drentwede </t>
  </si>
  <si>
    <t xml:space="preserve"> Eydelstedt </t>
  </si>
  <si>
    <t xml:space="preserve"> Barnstorf </t>
  </si>
  <si>
    <t xml:space="preserve">Samtgemeinde Barnstorf </t>
  </si>
  <si>
    <t>Bürgerwindparks</t>
  </si>
  <si>
    <t xml:space="preserve">Name </t>
  </si>
  <si>
    <t xml:space="preserve">Anzahl Anlagen </t>
  </si>
  <si>
    <t xml:space="preserve">Leistung </t>
  </si>
  <si>
    <t>Bürgerwindpark Drebber GmbH &amp; Co. KG</t>
  </si>
  <si>
    <t>Stand/Quelle</t>
  </si>
  <si>
    <t>fünf Anlagen mit einer Höhe von 180 Metern geplant</t>
  </si>
  <si>
    <t>je 5 MW</t>
  </si>
  <si>
    <t>Mitglieder</t>
  </si>
  <si>
    <t>13 Grundstückseigentümer</t>
  </si>
  <si>
    <t>Bevölkerungsstand: Bevölkerung nach Geschlecht
- Stichtag 31.12. -
regionale Tiefe: Gemeinden, Samt-/Verbandsgemeinden</t>
  </si>
  <si>
    <t>Fortschreibung des Bevölkerungsstandes</t>
  </si>
  <si>
    <t>Bevölkerungsstand (Anzahl)</t>
  </si>
  <si>
    <t>Gemeinden</t>
  </si>
  <si>
    <t>31.12.2015</t>
  </si>
  <si>
    <t>31.12.2014</t>
  </si>
  <si>
    <t>31.12.2013</t>
  </si>
  <si>
    <t>31.12.2012</t>
  </si>
  <si>
    <t>31.12.2011</t>
  </si>
  <si>
    <t>31.12.2010</t>
  </si>
  <si>
    <t>Insgesamt</t>
  </si>
  <si>
    <t>männlich</t>
  </si>
  <si>
    <t>weiblich</t>
  </si>
  <si>
    <t>03</t>
  </si>
  <si>
    <t xml:space="preserve">  Niedersachsen</t>
  </si>
  <si>
    <t>03251</t>
  </si>
  <si>
    <t xml:space="preserve">      Diepholz, Landkreis</t>
  </si>
  <si>
    <t>03251402</t>
  </si>
  <si>
    <t xml:space="preserve">        Barnstorf, Samtgemeinde</t>
  </si>
  <si>
    <t>03251402005</t>
  </si>
  <si>
    <t xml:space="preserve">        Barnstorf</t>
  </si>
  <si>
    <t>03251402013</t>
  </si>
  <si>
    <t xml:space="preserve">        Drebber</t>
  </si>
  <si>
    <t>03251402014</t>
  </si>
  <si>
    <t xml:space="preserve">        Drentwede</t>
  </si>
  <si>
    <t>03251402017</t>
  </si>
  <si>
    <t xml:space="preserve">        Eydelstedt</t>
  </si>
  <si>
    <t>zu "gesamter Tabelle":</t>
  </si>
  <si>
    <t>ab dem Berichtsjahr 2011: nach dem Zensus 2011</t>
  </si>
  <si>
    <t>Dieses Werk ist lizensiert unter der Datenlizenz Deutschland</t>
  </si>
  <si>
    <t>- Namensnennung - Version 2.0. | Stand: 24.10.2017 / 09:49:56</t>
  </si>
  <si>
    <t>Gebietsstand: Gebietsfläche in qkm - Stichtag 31.12. -
regionale Tiefe: Gemeinden, Samt-/Verbandsgemeinden</t>
  </si>
  <si>
    <t>- Namensnennung - Version 2.0. | Stand: 24.10.2017 / 10:41:47</t>
  </si>
  <si>
    <t>Link zur Vereinsregister: http://www.barnstorf.de/freizeit-wohnen/vereinsverzeichnis.html</t>
  </si>
  <si>
    <t>Gebietsfläche in qkm</t>
  </si>
  <si>
    <t>01.01.
1979</t>
  </si>
  <si>
    <t>01.01.
1981</t>
  </si>
  <si>
    <t>01.01.
1985</t>
  </si>
  <si>
    <t>01.01.
1989</t>
  </si>
  <si>
    <t>01.01.
1993</t>
  </si>
  <si>
    <t>01.01.
1997</t>
  </si>
  <si>
    <t>01.01.
2001</t>
  </si>
  <si>
    <t>01.01.
2005</t>
  </si>
  <si>
    <t>01.01.
2009</t>
  </si>
  <si>
    <t>01.01.
2010</t>
  </si>
  <si>
    <t>01.01.
2011</t>
  </si>
  <si>
    <t>31.12.
2011</t>
  </si>
  <si>
    <t>31.12.
2012</t>
  </si>
  <si>
    <t>31.12.
2013</t>
  </si>
  <si>
    <t>31.12.
2014</t>
  </si>
  <si>
    <t>31.12.
2015</t>
  </si>
  <si>
    <t xml:space="preserve"> </t>
  </si>
  <si>
    <t>-</t>
  </si>
  <si>
    <t>1) Die Verschiebungen in den Nutzungsarten in 1985 und 1989 erklären sich</t>
  </si>
  <si>
    <t xml:space="preserve">   einerseits durch z. T. geänderte Bewertungskriterien (z. B. Moor, Heide)</t>
  </si>
  <si>
    <t xml:space="preserve">   andererseits auch daraus, daß speziell 1989 infolge verstärkter Feldver-</t>
  </si>
  <si>
    <t xml:space="preserve">   gleiche Nutzungsänderungen erfaßt wurden, die möglicherweise erheblich</t>
  </si>
  <si>
    <t xml:space="preserve">   früher eingetreten sind.</t>
  </si>
  <si>
    <t xml:space="preserve">   (Näheres in: Statistik Niedersachsen, Bd. 507, 'Nutzungsarten der Boden-</t>
  </si>
  <si>
    <t xml:space="preserve">    flächen', Teil 1: Tatsächliche Nutzung, Hannover 1991)</t>
  </si>
  <si>
    <t xml:space="preserve">Inhaltsverzeichnis </t>
  </si>
  <si>
    <t>Daten</t>
  </si>
  <si>
    <t xml:space="preserve">Fläche </t>
  </si>
  <si>
    <t xml:space="preserve">Bevölkerung </t>
  </si>
  <si>
    <t>Niedersachsen
Statistische Region*
Kreis*
Einheits-/Samtgemeinde*
Mitgliedsgemeinde*</t>
  </si>
  <si>
    <t>Anzahl Betriebe mit Viehhaltung</t>
  </si>
  <si>
    <t>Großvieheinheiten (GVE)/ Anzahl der Tiere</t>
  </si>
  <si>
    <t>Insgesamt
GVE</t>
  </si>
  <si>
    <t>Rinder</t>
  </si>
  <si>
    <t>Schweine</t>
  </si>
  <si>
    <t>Schafe</t>
  </si>
  <si>
    <t>Ziegen</t>
  </si>
  <si>
    <t>Einhufer</t>
  </si>
  <si>
    <t>Hühner</t>
  </si>
  <si>
    <t>sonst.
Geflügel</t>
  </si>
  <si>
    <t xml:space="preserve">251402  Barnstorf, SG                                     </t>
  </si>
  <si>
    <t/>
  </si>
  <si>
    <t>Vervielfältigung und Verbreitung, auch auszugsweise, mit Quellenangabe gestattet.</t>
  </si>
  <si>
    <t>LSN-Online: Tabelle K6080020</t>
  </si>
  <si>
    <t>Landwirtschaftliche Betriebe mit Viehhaltung und Viehbestand am 1. März in Niedersachsen</t>
  </si>
  <si>
    <t>Gebietsstand: 1.1.2015</t>
  </si>
  <si>
    <t>Jahr: 2010*</t>
  </si>
  <si>
    <t xml:space="preserve">Energie </t>
  </si>
  <si>
    <t>2.</t>
  </si>
  <si>
    <t>1.</t>
  </si>
  <si>
    <t>LSN-Online: Tabelle T0907905</t>
  </si>
  <si>
    <t>Niedersachsen
Statistische Region, Kreis*
Einheits-/Samtgem.*</t>
  </si>
  <si>
    <t>Saldo aus  Gewerbean- und  abmeldungen</t>
  </si>
  <si>
    <t>2000</t>
  </si>
  <si>
    <t>2005</t>
  </si>
  <si>
    <t>2010</t>
  </si>
  <si>
    <t>2011</t>
  </si>
  <si>
    <t>2012</t>
  </si>
  <si>
    <t>2013</t>
  </si>
  <si>
    <t>2014</t>
  </si>
  <si>
    <t>2015</t>
  </si>
  <si>
    <t>Saldo aus Gewerbean- und abmeldungen {p}</t>
  </si>
  <si>
    <t>Datengrundlage:</t>
  </si>
  <si>
    <t xml:space="preserve">Gewerbeanzeigenstatistik </t>
  </si>
  <si>
    <t>Nachgewiesen wird die Zahl der Gewerbean- und abmeldungen ohne Automatenaufsteller und Reisegewerbe. Für die Berechnung des Indikators wird</t>
  </si>
  <si>
    <t xml:space="preserve">die Anzahl der Gewerbeabmeldungen von der Anzahl der Gewerbeanmeldungen subtrahiert. </t>
  </si>
  <si>
    <t>Gewerbeanmeldungen umfassen: 1) Neuerrichtung eines Gewerbebetriebes (Neugründung und Gründung nach dem Umwandlungsgesetz),</t>
  </si>
  <si>
    <t>2) Wiedereröffnung nach Verlegung (Zuzug), 3) Übernahme eines bestehenden Betriebes (Kauf, Pacht, Erbe, Änderung der Rechtsform, Gesellschaftereintritt)</t>
  </si>
  <si>
    <t>Gewerbeabmeldungen umfassen: 1) Aufgabe eines Gewerbebetriebes (vollständige Aufgabe und Aufgabe nach Umwandlungsgesetz), 2) Verlegung in einen anderen Meldebezirk (Fortzug),</t>
  </si>
  <si>
    <t xml:space="preserve">3) Übergabe eines bestehenden Betriebes (Verkauf, Verpachtung, Erbfolge, Änderung der Rechtsform, Gesellschafteraustritt). </t>
  </si>
  <si>
    <t>Datenquelle für Hamburg und Bremen: Regionaldatenbank Deutschland - Statistische Ämter des Bundes und der Länder.</t>
  </si>
  <si>
    <t>LSN-Online: Tabelle K7900099</t>
  </si>
  <si>
    <t>Gewerbeanzeigenstatistik in Niedersachsen (ohne Automatenaufsteller und Reisegewerbe)</t>
  </si>
  <si>
    <t>Gebietsstand: 1.11.2016</t>
  </si>
  <si>
    <t>Jahr: 2016*</t>
  </si>
  <si>
    <t>Gewerbeanmeldungen</t>
  </si>
  <si>
    <t>Gewerbeabmeldungen</t>
  </si>
  <si>
    <t>Neuerrich-
tungen 1)</t>
  </si>
  <si>
    <t>Zuzüge</t>
  </si>
  <si>
    <t>Übernahme</t>
  </si>
  <si>
    <t>Auf-
gabe 2)</t>
  </si>
  <si>
    <t>Fortzüge</t>
  </si>
  <si>
    <t>Übergabe</t>
  </si>
  <si>
    <t xml:space="preserve">251     Diepholz               </t>
  </si>
  <si>
    <t xml:space="preserve">251402  Barnstorf, SG          </t>
  </si>
  <si>
    <t xml:space="preserve"> 251005  Barnstorf,Flecken     </t>
  </si>
  <si>
    <t xml:space="preserve"> 251013  Drebber               </t>
  </si>
  <si>
    <t xml:space="preserve"> 251014  Drentwede             </t>
  </si>
  <si>
    <t xml:space="preserve"> 251017  Eydelstedt            </t>
  </si>
  <si>
    <t>1) Neuerrichtungen = Neugründungen und Umwandlungen</t>
  </si>
  <si>
    <t>2) Aufgabe = vollständige Aufgabe und Umwandlungen</t>
  </si>
  <si>
    <t>LSN-Online: Tabelle K7700031</t>
  </si>
  <si>
    <t>Land Niedersachsen
Statistische Region*
Kreis*
Einheits-/Samtgemeinde*
-----------------
Jahr</t>
  </si>
  <si>
    <t>Betriebe
1)</t>
  </si>
  <si>
    <t>Tätige
Personen
1)</t>
  </si>
  <si>
    <t>Löhne und
Gehälter
in 1000 Euro</t>
  </si>
  <si>
    <t>Umsatz ohne Umsatzsteuer</t>
  </si>
  <si>
    <t>insgesamt</t>
  </si>
  <si>
    <t>aus Eigenerzeugung</t>
  </si>
  <si>
    <t>insgesamt
in 1000 Euro</t>
  </si>
  <si>
    <t>dar. Inland*
in 1000 Euro</t>
  </si>
  <si>
    <t xml:space="preserve">251     Diepholz        </t>
  </si>
  <si>
    <t xml:space="preserve">251402  Barnstorf       </t>
  </si>
  <si>
    <t>1) Anzahl am 30.09.</t>
  </si>
  <si>
    <t xml:space="preserve">Tourismus </t>
  </si>
  <si>
    <t>LSN-Online: Tabelle K7360412</t>
  </si>
  <si>
    <t>Monatserhebung im Tourismus in Niedersachsen (Gebietsstand: 1.1.2015)</t>
  </si>
  <si>
    <t>- Geöffnete Beherbergungsbetriebe mit mindestens 10 Betten und geöffnete Campinglätze mit mindestens 10 Stellplätzen -</t>
  </si>
  <si>
    <t>2016*</t>
  </si>
  <si>
    <t>Niedersachsen
Statistische Region*
Kreis*, Große Stadt*
Gemeinde*
--------------
Betriebsart</t>
  </si>
  <si>
    <t>Beherber-
gungs-
betriebe
geöffnet
im Juli</t>
  </si>
  <si>
    <t>Schlaf-
gelegen-
heiten
angeboten
im Juli</t>
  </si>
  <si>
    <t xml:space="preserve">    1) 2)
Beherber-
gungs-
betriebe
geöffnet
Jahres-
durch-
schnitt</t>
  </si>
  <si>
    <t xml:space="preserve">       1)
Schlaf-
gelegen-
heiten
angeboten
Jahres-
durch-
schnitt</t>
  </si>
  <si>
    <t>angebotene
Schlaf-
gelegen-
heitentage
Jahres-
summe</t>
  </si>
  <si>
    <t>Gästeankünfte</t>
  </si>
  <si>
    <t>Gästeübernachtungen</t>
  </si>
  <si>
    <t>durchschnittliche</t>
  </si>
  <si>
    <t xml:space="preserve"> 
insgesamt
Jahres-
summe</t>
  </si>
  <si>
    <t xml:space="preserve"> 
Ausländer
Jahres-
summe</t>
  </si>
  <si>
    <t>Aufent-
 halts-
dauer
in Tagen</t>
  </si>
  <si>
    <t>Auslastung
der Schlaf-
gelegen-
heiten
in %</t>
  </si>
  <si>
    <t xml:space="preserve">251     Diepholz                 </t>
  </si>
  <si>
    <t>Beherbergungsbetriebe insgesamt</t>
  </si>
  <si>
    <t xml:space="preserve"> 00 - 03 zusammen</t>
  </si>
  <si>
    <t xml:space="preserve">  00 Hotel</t>
  </si>
  <si>
    <t xml:space="preserve">  01 Hotel garni</t>
  </si>
  <si>
    <t xml:space="preserve">  02 Gasthof</t>
  </si>
  <si>
    <t xml:space="preserve">  03 Pension</t>
  </si>
  <si>
    <t xml:space="preserve"> 04 - 11 zusammen</t>
  </si>
  <si>
    <t xml:space="preserve">  06 Erholungunsheim, Ferienheim</t>
  </si>
  <si>
    <t xml:space="preserve">  08 Ferienzentrum</t>
  </si>
  <si>
    <t xml:space="preserve">  09 Ferienhaus, Ferienwohnung</t>
  </si>
  <si>
    <t xml:space="preserve">  04 Hütte, Jugendherberge</t>
  </si>
  <si>
    <t xml:space="preserve">  10 Reha-Klinik</t>
  </si>
  <si>
    <t xml:space="preserve">  11 Schulungsheim</t>
  </si>
  <si>
    <t xml:space="preserve">  05 Campingplatz</t>
  </si>
  <si>
    <t xml:space="preserve">251005  Barnstorf,Flecken        </t>
  </si>
  <si>
    <t xml:space="preserve">251013  Drebber                  </t>
  </si>
  <si>
    <t>1) Betriebe und Schlafgelegenheiten in Jahreszeile: Jahreswert gleich Jahresdurchschnittswert auf Gemeindeebene.</t>
  </si>
  <si>
    <t xml:space="preserve">   Doppelbetten zählen als 2 Schlafgelegenheiten. Für Camping wird 1 Stellplatz in 4 Schlafgelegenheiten umgerechnet.</t>
  </si>
  <si>
    <t xml:space="preserve">   Hinweis für alle Werte: Datenstand Dezember.</t>
  </si>
  <si>
    <t>2) Ein Punkt in der Wertspalte 3 deutet auf einen oder mehrere Teiljahresmelder hin.</t>
  </si>
  <si>
    <t>Wertfelder, die der statistischen Geheimhaltung unterliegen, enthalten einen Punkt.</t>
  </si>
  <si>
    <t xml:space="preserve">Sonstiges </t>
  </si>
  <si>
    <t xml:space="preserve">  Tourismus </t>
  </si>
  <si>
    <t>Beherbungsbetriebe</t>
  </si>
  <si>
    <t>Gewerbe</t>
  </si>
  <si>
    <t xml:space="preserve">  Vereine </t>
  </si>
  <si>
    <t xml:space="preserve">Vereine </t>
  </si>
  <si>
    <t>Landwirtschaft</t>
  </si>
  <si>
    <t>Landwirtschaftszählung - Haupterhebung</t>
  </si>
  <si>
    <t>Jahr: 2016</t>
  </si>
  <si>
    <t>Kreise und kreisfreie Städte</t>
  </si>
  <si>
    <t>Landwirtschaftliche Betriebe</t>
  </si>
  <si>
    <t>Landwirtschaftlich genutzte Fläche</t>
  </si>
  <si>
    <t>Bodennutzungsarten</t>
  </si>
  <si>
    <t>Ackerland insgesamt</t>
  </si>
  <si>
    <t>Dauerkulturen</t>
  </si>
  <si>
    <t>Dauergrünland</t>
  </si>
  <si>
    <t>Fläche</t>
  </si>
  <si>
    <t>Anzahl</t>
  </si>
  <si>
    <t>ha</t>
  </si>
  <si>
    <t>Dieses Werk ist lizenziert unter der Datenlizenz Deutschland</t>
  </si>
  <si>
    <t>- Namensnennung - Version 2.0. | Stand: 27.02.2018 / 19:09:05</t>
  </si>
  <si>
    <t>LSN-Online: Tabelle K6080014</t>
  </si>
  <si>
    <t>Landwirtschaftzählung (Agrarstrukturerhebung) in Niedersachsen</t>
  </si>
  <si>
    <t>Landwirtschaftliche Betriebe und deren Fläche</t>
  </si>
  <si>
    <t>Niedersachsen
Statistische Region*
Kreis*
Einheits-/Samtgemeinde*
Mitgliedsgemeinde*
--------------
Hauptnutzungsart/Kulturart/Fruchtart</t>
  </si>
  <si>
    <t>Landwirtschaftl.
Betriebe</t>
  </si>
  <si>
    <t>Fläche
in ha</t>
  </si>
  <si>
    <t>Betriebsfläche (Gesamtfläche)</t>
  </si>
  <si>
    <t xml:space="preserve"> Landwirtschaftlich genutzte Fläche</t>
  </si>
  <si>
    <t xml:space="preserve">  Ackerland insgesamt</t>
  </si>
  <si>
    <t xml:space="preserve">    Getreide zur Körnergewinnung zusammen</t>
  </si>
  <si>
    <t xml:space="preserve">     Weizen zusammen</t>
  </si>
  <si>
    <t xml:space="preserve">      Winterweizen einschl.Dinkel, Einkorn</t>
  </si>
  <si>
    <t xml:space="preserve">      Sommerweizen</t>
  </si>
  <si>
    <t xml:space="preserve">      Hartweizen (Durum)</t>
  </si>
  <si>
    <t xml:space="preserve">     Roggen und Wintermenggetreide</t>
  </si>
  <si>
    <t xml:space="preserve">     Triticale</t>
  </si>
  <si>
    <t xml:space="preserve">     Gerste zusammen</t>
  </si>
  <si>
    <t xml:space="preserve">      Wintergerste</t>
  </si>
  <si>
    <t xml:space="preserve">      Sommergerste</t>
  </si>
  <si>
    <t xml:space="preserve">     Hafer</t>
  </si>
  <si>
    <t xml:space="preserve">     Sommermenggetreide</t>
  </si>
  <si>
    <t xml:space="preserve">     Körnermais/Mais zum Ausreifen (einschl. CCM)</t>
  </si>
  <si>
    <t xml:space="preserve">     anderes Getreide zur Körnergewinnung</t>
  </si>
  <si>
    <t xml:space="preserve">    Pflanzen zur Grünernte zusammen</t>
  </si>
  <si>
    <t xml:space="preserve">     Getreide zur Ganzpflanzenernte</t>
  </si>
  <si>
    <t xml:space="preserve">     Silomais/Grünmais</t>
  </si>
  <si>
    <t xml:space="preserve">     Leguminosen zur Ganzpflanzenernte</t>
  </si>
  <si>
    <t xml:space="preserve">     Feldgras/Grasanbau auf dem Ackerland</t>
  </si>
  <si>
    <t xml:space="preserve">     andere Pflanzen zur Ganzpflanzenernte</t>
  </si>
  <si>
    <t xml:space="preserve">    Hackfrüchte zusammen</t>
  </si>
  <si>
    <t xml:space="preserve">     Kartoffeln zusammen</t>
  </si>
  <si>
    <t xml:space="preserve">      Speisekartoffeln</t>
  </si>
  <si>
    <t xml:space="preserve">      andere Kartoffeln (Industrie-/Futter-/Pflanzkart.)</t>
  </si>
  <si>
    <t xml:space="preserve">     Zuckerrüben ohne Saatguterzeugung</t>
  </si>
  <si>
    <t xml:space="preserve">     andere Hackfrüchte ohne Saatguterzeugung</t>
  </si>
  <si>
    <t xml:space="preserve">    Hülsenfrüchte zur Körnergewinnung zusammen</t>
  </si>
  <si>
    <t xml:space="preserve">     Erbsen</t>
  </si>
  <si>
    <t xml:space="preserve">     Ackerbohnen</t>
  </si>
  <si>
    <t xml:space="preserve">     Süßlupinen</t>
  </si>
  <si>
    <t xml:space="preserve">     andere Hülsenfrüchte zur Körnergewinnung</t>
  </si>
  <si>
    <t xml:space="preserve">   Handelsgewächse zusammen</t>
  </si>
  <si>
    <t xml:space="preserve">    Ölfrüchte zur Körnergewinnung zusammen</t>
  </si>
  <si>
    <t xml:space="preserve">     Winterraps</t>
  </si>
  <si>
    <t xml:space="preserve">     Sommerraps, Winter- und Sommerrübsen</t>
  </si>
  <si>
    <t xml:space="preserve">     Sonnenblumen</t>
  </si>
  <si>
    <t xml:space="preserve">     Öllein (Leinsamen)</t>
  </si>
  <si>
    <t xml:space="preserve">     andere Ölfrüchte zur Körnergewinnung</t>
  </si>
  <si>
    <t xml:space="preserve">   weitere Handelsgewächse zusammen</t>
  </si>
  <si>
    <t xml:space="preserve">     Hopfen</t>
  </si>
  <si>
    <t xml:space="preserve">     Tabak</t>
  </si>
  <si>
    <t xml:space="preserve">     Heil-, Duft- und Gewürzpflanzen</t>
  </si>
  <si>
    <t xml:space="preserve">     Hanf</t>
  </si>
  <si>
    <t xml:space="preserve">     andere Pflanzen zur Fasergewinnung</t>
  </si>
  <si>
    <t xml:space="preserve">     Handelsgewächse nur zur Energieerzeugung</t>
  </si>
  <si>
    <t xml:space="preserve">     alle anderen Handelsgewächse zusammen</t>
  </si>
  <si>
    <t xml:space="preserve">    Gemüse, Erdbeeren u.a. Gartengewächse zusammen</t>
  </si>
  <si>
    <t xml:space="preserve">     Gemüse und Erdbeeren zusammen</t>
  </si>
  <si>
    <t xml:space="preserve">      im Freiland</t>
  </si>
  <si>
    <t xml:space="preserve">      unter Glas o. anderen begehbaren Schutzabdeckungen</t>
  </si>
  <si>
    <t xml:space="preserve">     Blumen und Zierpflanzen zusammen</t>
  </si>
  <si>
    <t xml:space="preserve">     Gartenbausämereien, Jungpflanzenerz. zum Verkauf</t>
  </si>
  <si>
    <t xml:space="preserve">    Saat- u. Pflanzguterz.f. Gräser, Hackfrüchte u.w. Handelsgewächse</t>
  </si>
  <si>
    <t xml:space="preserve">    Sonstige Kulturen auf dem Ackerland</t>
  </si>
  <si>
    <t xml:space="preserve">    Stillgelegte Flächen mit Beihilfe-/Prämienanspruch</t>
  </si>
  <si>
    <t xml:space="preserve">    Brache ohne Beihilfe-/Prämienanspruch</t>
  </si>
  <si>
    <t xml:space="preserve">  Dauerkulturen zusammen</t>
  </si>
  <si>
    <t xml:space="preserve">   Dauerkulturen im Freiland zusammen</t>
  </si>
  <si>
    <t xml:space="preserve">    Baum- und Beerenobst einschl.Nüsse</t>
  </si>
  <si>
    <t xml:space="preserve">     Baumobstanlagen</t>
  </si>
  <si>
    <t xml:space="preserve">     Beerenobstanlagen (ohne Erdbeeren)</t>
  </si>
  <si>
    <t xml:space="preserve">     Nüsse</t>
  </si>
  <si>
    <t xml:space="preserve">    Rebflächen</t>
  </si>
  <si>
    <t xml:space="preserve">    Baumschulen</t>
  </si>
  <si>
    <t xml:space="preserve">    Weihnachtsbaumkulturen</t>
  </si>
  <si>
    <t xml:space="preserve">    andere Dauerkulturen im Freiland</t>
  </si>
  <si>
    <t xml:space="preserve">   Dauerkulturen unter Glas o.a. begehbaren Schutzabdeckungen</t>
  </si>
  <si>
    <t xml:space="preserve">  Dauergrünland zusammen</t>
  </si>
  <si>
    <t xml:space="preserve">     Wiesen</t>
  </si>
  <si>
    <t xml:space="preserve">     Weiden (einschl. Mähweiden und Almen)</t>
  </si>
  <si>
    <t xml:space="preserve">     ertragsarmes Dauergrünland</t>
  </si>
  <si>
    <t xml:space="preserve">     a.d.Erz.gen.Dauergrünland m. Beihilfe-/Prämienanspruch</t>
  </si>
  <si>
    <t xml:space="preserve">  Haus- und Nutzgärten</t>
  </si>
  <si>
    <t xml:space="preserve"> Sonstige Flächen zusammen</t>
  </si>
  <si>
    <t xml:space="preserve">     dauerhaft nicht mehr gen. LF ohne Prämienanspruch</t>
  </si>
  <si>
    <t xml:space="preserve">     Waldflächen und Kurzumtriebsplantagen zusammen</t>
  </si>
  <si>
    <t xml:space="preserve">      Waldflächen</t>
  </si>
  <si>
    <t xml:space="preserve">      Kurzumtriebsplantagen</t>
  </si>
  <si>
    <t xml:space="preserve">     Gebäude-/Hofflächen sowie andere Flächen</t>
  </si>
  <si>
    <t xml:space="preserve"> 251005  Barnstorf,Flecken       </t>
  </si>
  <si>
    <t xml:space="preserve">Beschäftigung </t>
  </si>
  <si>
    <t xml:space="preserve">Arbeitslose </t>
  </si>
  <si>
    <t>Arbeitslose</t>
  </si>
  <si>
    <t>Ausländer</t>
  </si>
  <si>
    <t>15 bis unter 20 Jahre</t>
  </si>
  <si>
    <t>15 bis unter 25 Jahre</t>
  </si>
  <si>
    <t>55 bis unter 65 Jahre</t>
  </si>
  <si>
    <t>zu "gesamte Tabelle":</t>
  </si>
  <si>
    <t>Die Daten zur Arbeitslosigkeit basieren seit der Einführung</t>
  </si>
  <si>
    <t>des Sozialgesetzbuches II zum Jahresbeginn 2005 auf</t>
  </si>
  <si>
    <t>Informationen aus dem IT-Fachverfahren der BA, aus plausibel</t>
  </si>
  <si>
    <t>bewerteten Datenlieferungen zugelassener kommunaler Träger</t>
  </si>
  <si>
    <t>und - sofern keine plausiblen Daten geliefert wurden - aus</t>
  </si>
  <si>
    <t>ergänzenden Schätzungen der BA.</t>
  </si>
  <si>
    <t>Bestandsergebnisse sind nach soziodemografischen Merkmalen</t>
  </si>
  <si>
    <t>(Geschlecht, Altersgruppen, Nationalität) und regionalen</t>
  </si>
  <si>
    <t>Gebietsstrukturen (politisch bis auf Kreis-/Gemeindeebene,</t>
  </si>
  <si>
    <t>BA- und SGB II Gebietsstruktur) verfügbar.</t>
  </si>
  <si>
    <t>Weitere Informationen zur Methode, Statistikverfahren,</t>
  </si>
  <si>
    <t>Datenqualität können dem entsprechenden Qualitätsbericht der</t>
  </si>
  <si>
    <t>BA entnommen werden:</t>
  </si>
  <si>
    <t>Arbeitslose insgesamt</t>
  </si>
  <si>
    <t>.</t>
  </si>
  <si>
    <t>1) Die arithmetische Summierung der ausgewiesenen</t>
  </si>
  <si>
    <t>Gemeindeergebnisse kann in Einzelfällen leicht von den</t>
  </si>
  <si>
    <t>Kreisergebnissen abweichen.</t>
  </si>
  <si>
    <t>2) In Einzelfällen kann es vorkommen, dass Gemeinden, die im</t>
  </si>
  <si>
    <t>Laufe des jeweiligen Berichtsjahres im Zuge von</t>
  </si>
  <si>
    <t>Gebietsstandsänderungen ungültig geworden sind (z.B.:</t>
  </si>
  <si>
    <t>Gemeindezusammenlegungen u-Ä.) nicht mit ihrem bisherigen</t>
  </si>
  <si>
    <t>AGS ausgewiesen werden.</t>
  </si>
  <si>
    <t>- Namensnennung - Version 2.0. | Stand: 24.02.2018 / 14:39:39</t>
  </si>
  <si>
    <t>Sozialversicherungspflichtig Beschäftigte am Arbeitsort
nach Geschlecht und Nationalität - Stichtag 30.06.-
regionale Tiefe: Gemeinden, Samt-/Verbandsgemeinden</t>
  </si>
  <si>
    <t>Nationalität</t>
  </si>
  <si>
    <t>Ausländer(innen)</t>
  </si>
  <si>
    <t>Geschlecht</t>
  </si>
  <si>
    <t>alle Länder: Differenzen zu bereits vorliegenden Veröffent-</t>
  </si>
  <si>
    <t>Deutschland: einschließlich der Personen "Ohne Angabe"</t>
  </si>
  <si>
    <t>- Namensnennung - Version 2.0. | Stand: 24.02.2018 / 14:34:06</t>
  </si>
  <si>
    <t>LSN-Online: Tabelle W70I5102</t>
  </si>
  <si>
    <t>Sozialversicherungspflichtig Beschäftigte am Wohnort in Niedersachsen (Gebietsstand: 1.11.2016)</t>
  </si>
  <si>
    <t>Beschäftigungsumfang: Insgesamt*</t>
  </si>
  <si>
    <t>Altersgruppe: Altersgruppen insgesamt*</t>
  </si>
  <si>
    <t>Wirtschaftsbereiche: A-Z     Insgesamt (einschl. ohne Angabe)*</t>
  </si>
  <si>
    <t>30.06.2016*</t>
  </si>
  <si>
    <t>Wichtiger Hinweis in der 'Zusatz-Info'.</t>
  </si>
  <si>
    <t>Niedersachsen
Statistische Region*
Kreis*, Große Stadt*
Einheits-/Samtgem.*
Mitgliedsgemeinde*</t>
  </si>
  <si>
    <t>Beschäftigte am Wohnort</t>
  </si>
  <si>
    <t>dar. Deutsche</t>
  </si>
  <si>
    <t>dar. Ausländer</t>
  </si>
  <si>
    <t>insg.</t>
  </si>
  <si>
    <t>männl.</t>
  </si>
  <si>
    <t>weibl.</t>
  </si>
  <si>
    <t>Quelle: Auswertungen aus der Beschäftigungsstatistik der Bundesagentur für Arbeit.</t>
  </si>
  <si>
    <t>Statistik der allgemein bildenden Schulen</t>
  </si>
  <si>
    <t>Schulabschluss</t>
  </si>
  <si>
    <t>ohne Hauptschulabschluss</t>
  </si>
  <si>
    <t>mit Hauptschulabschluss</t>
  </si>
  <si>
    <t>mit Mittlerem Abschluss</t>
  </si>
  <si>
    <t>dar. schulischer Teil der Fachhochschulreife</t>
  </si>
  <si>
    <t>mit Fachhochschulreife</t>
  </si>
  <si>
    <t>mit allgemeiner Hochschulreife</t>
  </si>
  <si>
    <t>15082</t>
  </si>
  <si>
    <t xml:space="preserve">      Anhalt-Bitterfeld, Landkreis</t>
  </si>
  <si>
    <t>Deutschland: mit Schulfremdenprüfung</t>
  </si>
  <si>
    <t>zu "Absolventen/Abgänger mit Fachhochschulreife":</t>
  </si>
  <si>
    <t>Niedersachen (ab 2015): wird statistisch nicht erfasst</t>
  </si>
  <si>
    <t>Allgemeinbildende Schulen: Schulen, Schüler nach Schulart
- Stichtag: Schuljahresbeginn -
regionale Tiefe: Kreise und krfr. Städte</t>
  </si>
  <si>
    <t>Kreise und kreisfreie Städte
Schulart (allgemein bildende Schulen)</t>
  </si>
  <si>
    <t>Allgemein bildende Schulen</t>
  </si>
  <si>
    <t>Schüler(innen) an allgemein bildenden Schulen</t>
  </si>
  <si>
    <t>Klassenstufe / Jahrgangsstufe / Schulbesuchsjahr</t>
  </si>
  <si>
    <t>7. Klassenstufe</t>
  </si>
  <si>
    <t>11. Jahrgangsstufe / Einführungsphase</t>
  </si>
  <si>
    <t>Vorschulbereich</t>
  </si>
  <si>
    <t>x</t>
  </si>
  <si>
    <t>Grundschulen</t>
  </si>
  <si>
    <t>Schulartunabhängige Orientierungsstufe</t>
  </si>
  <si>
    <t>Hauptschulen</t>
  </si>
  <si>
    <t>Realschulen</t>
  </si>
  <si>
    <t>Gymnasien</t>
  </si>
  <si>
    <t>Integrierte Gesamtschulen</t>
  </si>
  <si>
    <t>Freie Waldorfschulen</t>
  </si>
  <si>
    <t>Sonderschulen/Förderschulen</t>
  </si>
  <si>
    <t>Abendschulen und Kollegs</t>
  </si>
  <si>
    <t>Quelle: © Statistische Ämter des Bundes und der Länder, Deutschland, 2017.</t>
  </si>
  <si>
    <t>Gebietsfläche</t>
  </si>
  <si>
    <t>Flächennutzung</t>
  </si>
  <si>
    <t>Betriebsfläche</t>
  </si>
  <si>
    <t>Erholungsfläche</t>
  </si>
  <si>
    <t>Verkehrsfläche</t>
  </si>
  <si>
    <t>Landwirtschaftsfläche</t>
  </si>
  <si>
    <t>Waldfläche</t>
  </si>
  <si>
    <t>Wasserfläche</t>
  </si>
  <si>
    <t xml:space="preserve">Barnstorf, SG            </t>
  </si>
  <si>
    <t>Gebäude- und Freifläche</t>
  </si>
  <si>
    <r>
      <rPr>
        <b/>
        <sz val="11"/>
        <rFont val="Calibri"/>
        <family val="2"/>
        <scheme val="minor"/>
      </rPr>
      <t xml:space="preserve">Katasterfläche in ha </t>
    </r>
    <r>
      <rPr>
        <sz val="11"/>
        <rFont val="Calibri"/>
        <family val="2"/>
        <scheme val="minor"/>
      </rPr>
      <t xml:space="preserve">    1)</t>
    </r>
  </si>
  <si>
    <t xml:space="preserve">  davon Wohnfläche</t>
  </si>
  <si>
    <t xml:space="preserve">  davon Gewerbe- u. Industriefläche</t>
  </si>
  <si>
    <t xml:space="preserve">  davon Abbauland</t>
  </si>
  <si>
    <t xml:space="preserve">  davon Grünanlage</t>
  </si>
  <si>
    <t xml:space="preserve">  davon  Straße, Weg, Platz</t>
  </si>
  <si>
    <t xml:space="preserve">  davon Moor</t>
  </si>
  <si>
    <t xml:space="preserve">  davon Heide</t>
  </si>
  <si>
    <t>Flächen anderer Nutzung</t>
  </si>
  <si>
    <t xml:space="preserve">  davon Unland</t>
  </si>
  <si>
    <t xml:space="preserve">  davon Friedhöfe (ab 1989)</t>
  </si>
  <si>
    <t>LSN-Online: Tabelle Z0000001</t>
  </si>
  <si>
    <t>Katasterfläche in Niedersachsen (Gebietsstand: 1.1.2015)</t>
  </si>
  <si>
    <t>Quelle: © Landesamt für Statistik Niedersachsen, 2001-2016.</t>
  </si>
  <si>
    <t>Liegenschaftskataster-Informationssystem" (ALKIS®) ab dem Berichtsjahr 2014</t>
  </si>
  <si>
    <t>Niedersachsen</t>
  </si>
  <si>
    <t xml:space="preserve">     Barnstorf, Samtgemeinde</t>
  </si>
  <si>
    <t xml:space="preserve">  Diepholz, Landkreis</t>
  </si>
  <si>
    <t xml:space="preserve">Erreichbarkeiten </t>
  </si>
  <si>
    <r>
      <rPr>
        <b/>
        <sz val="12"/>
        <color theme="1"/>
        <rFont val="Calibri"/>
        <family val="2"/>
        <scheme val="minor"/>
      </rPr>
      <t>Pendler</t>
    </r>
    <r>
      <rPr>
        <sz val="11"/>
        <color theme="1"/>
        <rFont val="Calibri"/>
        <family val="2"/>
        <scheme val="minor"/>
      </rPr>
      <t xml:space="preserve"> (Aus- und Einpendler aus/nach Barnstorf)</t>
    </r>
  </si>
  <si>
    <t xml:space="preserve">Migration </t>
  </si>
  <si>
    <t xml:space="preserve">Gebietsstand in qkm </t>
  </si>
  <si>
    <t>Katasterdaten in ha</t>
  </si>
  <si>
    <t xml:space="preserve">Thema </t>
  </si>
  <si>
    <t>Quelle: GoogleMaps 2018</t>
  </si>
  <si>
    <t xml:space="preserve">Gewerbe </t>
  </si>
  <si>
    <t xml:space="preserve">Wind </t>
  </si>
  <si>
    <t xml:space="preserve">Schüler </t>
  </si>
  <si>
    <t>Beschäftigung</t>
  </si>
  <si>
    <t>Bevölkerungsstand: Bevölkerung nach Altersgruppen
- Stichtag 31.12. -
regionale Tiefe: Gemeinden, Samt-/Verbandsgemeinden</t>
  </si>
  <si>
    <t xml:space="preserve"> 
2011</t>
  </si>
  <si>
    <t xml:space="preserve"> 
2012</t>
  </si>
  <si>
    <t xml:space="preserve"> 
2013</t>
  </si>
  <si>
    <t xml:space="preserve"> 
2014</t>
  </si>
  <si>
    <t xml:space="preserve"> 
2015</t>
  </si>
  <si>
    <t xml:space="preserve"> 0 - 15</t>
  </si>
  <si>
    <t>15 - 60</t>
  </si>
  <si>
    <t>60 - 65</t>
  </si>
  <si>
    <t>65 und mehr</t>
  </si>
  <si>
    <t xml:space="preserve"> 0 -  3</t>
  </si>
  <si>
    <t xml:space="preserve"> 3 -  5</t>
  </si>
  <si>
    <t xml:space="preserve"> 5 -  6</t>
  </si>
  <si>
    <t xml:space="preserve"> 6 - 10</t>
  </si>
  <si>
    <t>10 - 12</t>
  </si>
  <si>
    <t>12 - 15</t>
  </si>
  <si>
    <t>15 - 18</t>
  </si>
  <si>
    <t>18 - 20</t>
  </si>
  <si>
    <t>20 - 25</t>
  </si>
  <si>
    <t>25 - 30</t>
  </si>
  <si>
    <t>30 - 35</t>
  </si>
  <si>
    <t>35 - 40</t>
  </si>
  <si>
    <t>40 - 45</t>
  </si>
  <si>
    <t>45 - 50</t>
  </si>
  <si>
    <t>50 - 55</t>
  </si>
  <si>
    <t>55 - 60</t>
  </si>
  <si>
    <t>60 - 63</t>
  </si>
  <si>
    <t>63 - 65</t>
  </si>
  <si>
    <t>65 - 70</t>
  </si>
  <si>
    <t>70 - 75</t>
  </si>
  <si>
    <t>75 - 80</t>
  </si>
  <si>
    <t>80 - 85</t>
  </si>
  <si>
    <t>85 und älter</t>
  </si>
  <si>
    <t xml:space="preserve">Alter von ... bis
unter ... Jahren </t>
  </si>
  <si>
    <t xml:space="preserve">Barnstorf,Flecken       </t>
  </si>
  <si>
    <t>Statistische Region*</t>
  </si>
  <si>
    <t xml:space="preserve"> Drebber                 </t>
  </si>
  <si>
    <t xml:space="preserve">Drentwede               </t>
  </si>
  <si>
    <t xml:space="preserve">Eydelstedt              </t>
  </si>
  <si>
    <t>LSN-Online: Tabelle Z100002G</t>
  </si>
  <si>
    <t>Bevölkerung nach Altersgruppen in Niedersachsen (Gebietstand: 1.1.2015)</t>
  </si>
  <si>
    <t>Quelle: BBSR; https://gis.uba.de/mapapps/resources/apps/bbsr/index.html?lang=de</t>
  </si>
  <si>
    <t>Quelle: Zukunftvorgestallten:Worum geht es genau?. URL:http://www.zukunftvorortgestalten.de/uploads/pics/Niedersachsen-Prognose.jpg (Abrufdatum:08.03.2018)</t>
  </si>
  <si>
    <t>Bevölkerungsprognose</t>
  </si>
  <si>
    <t>3.</t>
  </si>
  <si>
    <t>4.</t>
  </si>
  <si>
    <t>schwer-behindert</t>
  </si>
  <si>
    <t>langzeit-arbeitslos</t>
  </si>
  <si>
    <t>Quelle: Arbeitsmarktstatistik der Bundesagentur für Arbeit(BA).</t>
  </si>
  <si>
    <t>http://www.pub.arbeitsagentur.de/hst/services/statistik/000200/html/qualitaetsberichte/statistik-arbeitslose-arbeitsuchende.pdf</t>
  </si>
  <si>
    <t>Sozialversicherungspflichtige Beschäftigte am Arbeitsort</t>
  </si>
  <si>
    <t>Sozialversicherungspflichtige Beschäftigte am Wohnort</t>
  </si>
  <si>
    <t>5.</t>
  </si>
  <si>
    <t>Windparks</t>
  </si>
  <si>
    <t>6.</t>
  </si>
  <si>
    <t>7.</t>
  </si>
  <si>
    <t xml:space="preserve">03251         Diepholz                 </t>
  </si>
  <si>
    <t xml:space="preserve">03251402   Barnstorf                </t>
  </si>
  <si>
    <t>(Gebietsstand: 1.1.2015)</t>
  </si>
  <si>
    <t xml:space="preserve">Saldo aus Gewerbean- und abmeldungen in Niedersachsen </t>
  </si>
  <si>
    <t xml:space="preserve">Verarbeitendes Gewerbe (sowie Bergbau und Gewinnung von Steinen und Erden) in Niedersachsen - Betriebe mit i. A. 20 und mehr Beschäftigten </t>
  </si>
  <si>
    <t>8.</t>
  </si>
  <si>
    <t>Gewerbestatistik in Niedersachsen</t>
  </si>
  <si>
    <t>Verarbeitetndes Gewerbe in Niedersachsen</t>
  </si>
  <si>
    <t>Bevölkerungsprognosen</t>
  </si>
  <si>
    <t xml:space="preserve">Bevölkerungsstand nach Geschlecht </t>
  </si>
  <si>
    <t>Bevölkerungsstand nach Altersgruppen</t>
  </si>
  <si>
    <t>Migration</t>
  </si>
  <si>
    <t>Tierhaltung</t>
  </si>
  <si>
    <t>9.</t>
  </si>
  <si>
    <t>Quelle: © Statistische Ämter des Bundes und der Länder, Deutschland, 2018.</t>
  </si>
  <si>
    <t xml:space="preserve">Landwirtschaftliche Betriebe und deren landwirtschaftlich genutzte Fläche (LF) nach Kulturarten
</t>
  </si>
  <si>
    <t>regionale Tiefe: Kreise und krfr. Städte</t>
  </si>
  <si>
    <t xml:space="preserve"> Roggen und Wintermenggetreide</t>
  </si>
  <si>
    <t>Landwirtschaftliche Betriebe und deren landwirtschaftliche genutzte Fläche nach Kulturart</t>
  </si>
  <si>
    <t>Landwirtschaftszählung in Niedersachsen</t>
  </si>
  <si>
    <t>10.</t>
  </si>
  <si>
    <t>Landwirtschaftliche Betriebe mit Viehhaltung und Viehbestand in Niedersachsen</t>
  </si>
  <si>
    <t>Anzahl Betriebe und Tiere</t>
  </si>
  <si>
    <t>Anzahl  Betriebe und Fläche in ha</t>
  </si>
  <si>
    <t>Anzahl Betriebeund Fläche in ha</t>
  </si>
  <si>
    <t>Schüler</t>
  </si>
  <si>
    <t>11.</t>
  </si>
  <si>
    <t>Anzahl der Betriebe und Umsatz in Euro</t>
  </si>
  <si>
    <t>Bevölkerungsstruktur des Landes Niedersachsen am 01.01.2009 und 01.01.2031 im Vergleich</t>
  </si>
  <si>
    <t xml:space="preserve">Allgemeinbildende Schulen: Absolventen/Abgänger (Anzahl) nach dem Schulabschluss - Schuljahr </t>
  </si>
  <si>
    <t>Schularten mit mehreren Bildungs-gängen</t>
  </si>
  <si>
    <t>Statistik der allgemein bildenden Schulen                                      regionale Tiefe: Kreise und krfr. Städte</t>
  </si>
  <si>
    <t>Allgemeinbildende Schulen: Schulen, Schüler nach Schulart</t>
  </si>
  <si>
    <t>12.</t>
  </si>
  <si>
    <t>13.</t>
  </si>
  <si>
    <t>Deutschland (2007): das Bundesergebnis enthält das Landesergebnis Hessens aus dem Jahr 2006</t>
  </si>
  <si>
    <t>zu "Absolventen/Abgänger mit Mittlerem Abschluss (Realschulabschluss":</t>
  </si>
  <si>
    <t>Niedersachsen (Schuljahr 2003/2004): einschl. Übergänger der Gymnasien und Gesamtschulen in die gymnasiale Oberstufe (Mehrfachzählung)</t>
  </si>
  <si>
    <t>Sonstiges</t>
  </si>
  <si>
    <t>lichungen sind auf nachträgliche Korrekturen der BA zurückzuführen</t>
  </si>
  <si>
    <t>Arbeitsmarktstatistik der Bundesagentur für Arbeit Jahr: 2016</t>
  </si>
  <si>
    <t>Sozialversicherungspfl. Beschäftigte (Arbeitsort) (Anzahl) 30.06.2015</t>
  </si>
  <si>
    <t xml:space="preserve"> Quelle: © Statistische Ämter des Bundes und der Länder, Deutschland, 2017.Dieses Werk ist lizensiert unter der Datenlizenz Deutschland  Namensnennung - Version 2.0. | Stand: 24.10.2017 / 11:42:22</t>
  </si>
  <si>
    <t xml:space="preserve">  Diepholz                 </t>
  </si>
  <si>
    <t xml:space="preserve"> Barnstorf, SG            </t>
  </si>
  <si>
    <t xml:space="preserve">Drebber                 </t>
  </si>
  <si>
    <t xml:space="preserve">Flächennutzung </t>
  </si>
  <si>
    <t>Quelle: © Statistische Ämter des Bundes und der Länder, Deutschland, 2017.Dieses Werk ist lizensiert unter der Datenlizenz Deutschland  -Namensnennung - Version 2.0. | Stand: 24.10.2017 / 11:21:28</t>
  </si>
  <si>
    <t>Gebietsstand: 1.1.2014</t>
  </si>
  <si>
    <t>2014*</t>
  </si>
  <si>
    <t>Niedersachsen
Statistische Region*
Kreis*, Große Stadt*
Einheits-/Samtgemeinde*
-------------
Wirtschaftszweig (5)</t>
  </si>
  <si>
    <t xml:space="preserve"> 
Betriebe</t>
  </si>
  <si>
    <t>Beschäftigte</t>
  </si>
  <si>
    <t>1)
Löhne und
Gehälter
(1000 Euro)</t>
  </si>
  <si>
    <t>1)
Geleistete
Arbeits-
stunden
(1000 Euro)</t>
  </si>
  <si>
    <t>Umsatz (1000 Euro)</t>
  </si>
  <si>
    <t xml:space="preserve"> 
Anzahl</t>
  </si>
  <si>
    <t>Insgesamt
= 100</t>
  </si>
  <si>
    <t xml:space="preserve"> 
Vorjahr</t>
  </si>
  <si>
    <t>je
Beschäft.</t>
  </si>
  <si>
    <t>412 Bau von Gebäuden</t>
  </si>
  <si>
    <t>42 Tiefbau</t>
  </si>
  <si>
    <t>431 Abrucharbeiten und vorbereitende Baustellenarbeiten</t>
  </si>
  <si>
    <t>439 Sonstige spezialisierte Bautätigkeiten</t>
  </si>
  <si>
    <t xml:space="preserve">251402  Barnstorf                </t>
  </si>
  <si>
    <t>1) Bezugszeitraum ist der Juni des jeweiligen Jahres.</t>
  </si>
  <si>
    <t>Bauhauptgewerbe in Niedersachsen, Totalerhebung am 30.06. -alle Betriebe, incl. Arbeitsgemeinschaften -</t>
  </si>
  <si>
    <t>Bauhauptgewerbe in Niedersachsen  am 30.06. -alle Betriebe, incl. Arbeitsgemeinschaften -</t>
  </si>
  <si>
    <t>Anzahl Betrieb und Beschäftigte, Löhne und Umsätze in Euro</t>
  </si>
  <si>
    <t>Gemeindegrenzen überschreitende Wanderungen in Niedersachsen (Gebietstand: 1.11.2016)</t>
  </si>
  <si>
    <t>Niedersachsen
 Statistische Region*
Kreis*
Einheits-/Samtgemeinde*
Mitgliedsgemeinde*
--------
Jahr</t>
  </si>
  <si>
    <t>Saldo</t>
  </si>
  <si>
    <t xml:space="preserve"> Insg.</t>
  </si>
  <si>
    <t>Männl.</t>
  </si>
  <si>
    <t>Weibl.</t>
  </si>
  <si>
    <t>1</t>
  </si>
  <si>
    <t>2</t>
  </si>
  <si>
    <t>3</t>
  </si>
  <si>
    <t>4</t>
  </si>
  <si>
    <t>5</t>
  </si>
  <si>
    <t>6</t>
  </si>
  <si>
    <t>7</t>
  </si>
  <si>
    <t>8</t>
  </si>
  <si>
    <t>9</t>
  </si>
  <si>
    <t xml:space="preserve">251402  Barnstorf, SG            </t>
  </si>
  <si>
    <t>Wanderungsströme - Gemeindegrenzen überschreitend - in Niedersachsen (Gebietsstand: 1.11.2016)</t>
  </si>
  <si>
    <t>Geschlecht: Insgesamt*</t>
  </si>
  <si>
    <t>Niedersachsen
Statistische Region*
Kreis*
 Einheits-/Samtgem.*
Mitgliedsgemeinde*</t>
  </si>
  <si>
    <t>Altersklasse von ... bis unter ... Jahre</t>
  </si>
  <si>
    <t>u. 18</t>
  </si>
  <si>
    <t>18 - 25</t>
  </si>
  <si>
    <t>30 - 50</t>
  </si>
  <si>
    <t>50 - 65</t>
  </si>
  <si>
    <t>65 u.ä.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</si>
  <si>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</si>
  <si>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</si>
  <si>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</si>
  <si>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</si>
  <si>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</si>
  <si>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</si>
  <si>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</si>
  <si>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</si>
  <si>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</si>
  <si>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</si>
  <si>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</si>
  <si>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</si>
  <si>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Sozialversicherungspflichtig Beschäftigte am Wohn- und Arbeitsort</t>
  </si>
  <si>
    <t>und Pendler über verschiedene Grenzen in Niedersachsen (Gebietsstand: 1.1.2015)</t>
  </si>
  <si>
    <t>Stichtag:   30.06.2015*</t>
  </si>
  <si>
    <t>Niedersachsen
Statistische Region*
Kreis*, Große Stadt*
Einheits-/Samtgem.*
Mitgliedsgemeinde*
--------------
Überschrittene Grenze</t>
  </si>
  <si>
    <t>Sozialversicherungspflichtig Beschäftigte</t>
  </si>
  <si>
    <t>am Arbeitsort
(bei Grenzüber-
schreitungen nur
die Einpendler
des Arbeitsortes)</t>
  </si>
  <si>
    <t>wohnt und
arbeitet
am Ort</t>
  </si>
  <si>
    <t>Einpendler</t>
  </si>
  <si>
    <t>Auspendler</t>
  </si>
  <si>
    <t>Pendler-
saldo</t>
  </si>
  <si>
    <t>am Wohnort
(bei Grenzüber-
schreitungen nur
die Auspendler
des Wohnortes)</t>
  </si>
  <si>
    <t xml:space="preserve">davon: </t>
  </si>
  <si>
    <t xml:space="preserve">  Keine Grenze überschritten</t>
  </si>
  <si>
    <t xml:space="preserve">  Gemeindegrenze</t>
  </si>
  <si>
    <t xml:space="preserve">    dar. Verwaltungseinheitgrenze</t>
  </si>
  <si>
    <t xml:space="preserve">      dar. Kreisgrenze</t>
  </si>
  <si>
    <t xml:space="preserve">        dar. Grenze der Statistischen Region</t>
  </si>
  <si>
    <t xml:space="preserve">          dar. Landesgrenze</t>
  </si>
  <si>
    <t xml:space="preserve">            dar. Bundesgrenze</t>
  </si>
  <si>
    <t>und Pendler über verschiedene Grenzen in Niedersachsen (Gebietsstand: 1.11.2016)</t>
  </si>
  <si>
    <t>Überschrittene Grenze: Insgesamt*</t>
  </si>
  <si>
    <t>Stichtag:   30.06.2016*</t>
  </si>
  <si>
    <t xml:space="preserve">251402  Barnstorf, SG     </t>
  </si>
  <si>
    <t>Kennziffer</t>
  </si>
  <si>
    <t>Raumeinheit</t>
  </si>
  <si>
    <t>Aggregat</t>
  </si>
  <si>
    <t>Erreichbarkeit von Autobahnen</t>
  </si>
  <si>
    <t>Erreichbarkeit von Flughäfen</t>
  </si>
  <si>
    <t>Erreichbarkeit von IC/EC/ICE-Bahnhöfen</t>
  </si>
  <si>
    <t>Erreichbarkeit von Oberzentren</t>
  </si>
  <si>
    <t>Erreichbarkeit von Mittelzentren</t>
  </si>
  <si>
    <t>Erreichbarkeit von Krankenhäusern</t>
  </si>
  <si>
    <t>2016</t>
  </si>
  <si>
    <t>03251902</t>
  </si>
  <si>
    <t>Barnstorf</t>
  </si>
  <si>
    <t>Gemeindeverband</t>
  </si>
  <si>
    <t>Erreichbarkeiten Barnstorf in Minuten</t>
  </si>
  <si>
    <t>Quelle: INKAR</t>
  </si>
  <si>
    <t>fünf Anlagen</t>
  </si>
  <si>
    <t>vier Anlagen</t>
  </si>
  <si>
    <t>drei Anlagen</t>
  </si>
  <si>
    <t>sieben Anlagen</t>
  </si>
  <si>
    <t>zwei Anlagen</t>
  </si>
  <si>
    <t>neun Anlagen</t>
  </si>
  <si>
    <t>Windenergieprojekt „Düste“</t>
  </si>
  <si>
    <t xml:space="preserve">Windenergieprojekt „Hutstedt“ </t>
  </si>
  <si>
    <t>Beteiligungsfonds „Sudwalde“</t>
  </si>
  <si>
    <t>Beteiligungsfonds „Scholen“</t>
  </si>
  <si>
    <t>Windenergieprojekt „Bassum Bruchweg“</t>
  </si>
  <si>
    <t>Windenergieprojekt „Bassum Windwärts“</t>
  </si>
  <si>
    <t>Beteiligungsfonds „Bassum Wind-Solar“</t>
  </si>
  <si>
    <t>Beteiligungsfonds „Bassum Albringhausen“</t>
  </si>
  <si>
    <r>
      <rPr>
        <u/>
        <sz val="11"/>
        <color theme="1"/>
        <rFont val="Calibri"/>
        <family val="2"/>
        <scheme val="minor"/>
      </rPr>
      <t xml:space="preserve">2016, </t>
    </r>
    <r>
      <rPr>
        <i/>
        <u/>
        <sz val="11"/>
        <color theme="1"/>
        <rFont val="Calibri"/>
        <family val="2"/>
        <scheme val="minor"/>
      </rPr>
      <t>https://www.kreiszeitung.de/lokales/diepholz/barnstorf-ort49824/investoren-ziehen-gericht-6509327.html</t>
    </r>
  </si>
  <si>
    <t>2016, http://www.windwaerts.de/referenzen/filter/wind.html?tx_nawwweref_pi1%5Bpointer%5D=30</t>
  </si>
  <si>
    <t>Pendler</t>
  </si>
  <si>
    <t>Zeit in Minuten</t>
  </si>
  <si>
    <t>Haushaltseinkommen</t>
  </si>
  <si>
    <t>Diepholz</t>
  </si>
  <si>
    <t>Landkreis</t>
  </si>
  <si>
    <t>in Euro</t>
  </si>
  <si>
    <t>Energieerzeugung</t>
  </si>
  <si>
    <t>Energieatlas</t>
  </si>
  <si>
    <r>
      <rPr>
        <b/>
        <sz val="12"/>
        <rFont val="Calibri"/>
        <family val="2"/>
      </rPr>
      <t>Kartenprotal</t>
    </r>
    <r>
      <rPr>
        <sz val="12"/>
        <rFont val="Calibri"/>
        <family val="2"/>
      </rPr>
      <t>: http://ndsmleeportal.lat-lon.de/deegree2-igeoportal/control?rpc=%3CmethodCall%3E%3CmethodName%3EmapClient%3AcontextSwitch%3C/methodName%3E%3Cparams%3E%3Cparam%3E%3Cvalue%3E%3Cstruct%3E%3Cmember%3E%3Cname%3EmapContext%3C/name%3E%3Cvalue%3E%3Cstring%3Eusers/default/wmc_start.xml%3C/string%3E%3C/value%3E%3C/member%3E%3C/struct%3E%3C/value%3E%3C/param%3E%3C/params%3E%3C/methodCall%3E</t>
    </r>
  </si>
  <si>
    <t>Biogas</t>
  </si>
  <si>
    <t>Biogasinventur Niedersachsen</t>
  </si>
  <si>
    <t>Anzahl 2011</t>
  </si>
  <si>
    <t>inst. Leistung 2011</t>
  </si>
  <si>
    <t>LK-Nr.</t>
  </si>
  <si>
    <t>Schl.-Nr.</t>
  </si>
  <si>
    <t>Landkreis / Stadt</t>
  </si>
  <si>
    <t>Bestand gesamt</t>
  </si>
  <si>
    <t>kWel
gesamt</t>
  </si>
  <si>
    <t>Bestand Nawaro-Anlagen</t>
  </si>
  <si>
    <t>Bestand Kofermentanlagen</t>
  </si>
  <si>
    <t>kWel
Nawaro</t>
  </si>
  <si>
    <t>kWel
Koferm.</t>
  </si>
  <si>
    <t>Braunschweig</t>
  </si>
  <si>
    <t>Salzgitter</t>
  </si>
  <si>
    <t>Original:</t>
  </si>
  <si>
    <t>Biogasinventur Nds Übersicht 2011.xls</t>
  </si>
  <si>
    <t>Wolfsburg</t>
  </si>
  <si>
    <t>Gifhorn</t>
  </si>
  <si>
    <t>Quelle:</t>
  </si>
  <si>
    <t>3N-Kompetenzzentrum Niedersachsen Netzwerk Nachwachsende Rohstoffe e.V.</t>
  </si>
  <si>
    <t>Göttingen</t>
  </si>
  <si>
    <t>Goslar</t>
  </si>
  <si>
    <t xml:space="preserve">Stand: </t>
  </si>
  <si>
    <t>Helmstedt</t>
  </si>
  <si>
    <t>Northeim</t>
  </si>
  <si>
    <t>Osterode am Harz</t>
  </si>
  <si>
    <t>Peine</t>
  </si>
  <si>
    <t>Wolfenbüttel</t>
  </si>
  <si>
    <t>Region Hannover</t>
  </si>
  <si>
    <t>Hameln-Pyrmont</t>
  </si>
  <si>
    <t>Hildesheim</t>
  </si>
  <si>
    <t>Holzminden</t>
  </si>
  <si>
    <t>Nienburg (Weser)</t>
  </si>
  <si>
    <t>Schaumburg</t>
  </si>
  <si>
    <t>Celle</t>
  </si>
  <si>
    <t>Cuxhaven</t>
  </si>
  <si>
    <t>Harburg</t>
  </si>
  <si>
    <t>Lüchow-Dannenberg</t>
  </si>
  <si>
    <t>Lüneburg</t>
  </si>
  <si>
    <t>Osterholz</t>
  </si>
  <si>
    <t>Rotenburg (Wümme)</t>
  </si>
  <si>
    <t>Heidekreis (ehemals Soltau-Fallingbostel)</t>
  </si>
  <si>
    <t>Stade</t>
  </si>
  <si>
    <t>Uelzen</t>
  </si>
  <si>
    <t>Verden</t>
  </si>
  <si>
    <t>Delmenhorst</t>
  </si>
  <si>
    <t>Emden</t>
  </si>
  <si>
    <t>Oldenburg (Stadt)</t>
  </si>
  <si>
    <t>Osnabrück (Stadt)</t>
  </si>
  <si>
    <t>Wilhelmshaven</t>
  </si>
  <si>
    <t>Ammerland</t>
  </si>
  <si>
    <t>Aurich</t>
  </si>
  <si>
    <t>Cloppenburg</t>
  </si>
  <si>
    <t>Emsland</t>
  </si>
  <si>
    <t>Friesland</t>
  </si>
  <si>
    <t>Grafschaft Bentheim</t>
  </si>
  <si>
    <t>Leer</t>
  </si>
  <si>
    <t>Oldenburg</t>
  </si>
  <si>
    <t>Osnabrück</t>
  </si>
  <si>
    <t>Vechta</t>
  </si>
  <si>
    <t>Wesermarsch</t>
  </si>
  <si>
    <t>Wittmund</t>
  </si>
  <si>
    <t>SG Barnstorf</t>
  </si>
  <si>
    <t>AGS</t>
  </si>
  <si>
    <t>Regionalschlüssel</t>
  </si>
  <si>
    <t>ART</t>
  </si>
  <si>
    <t>Sortierung</t>
  </si>
  <si>
    <t>Region</t>
  </si>
  <si>
    <t>Windkraft</t>
  </si>
  <si>
    <t>Windkraft je Fläche (kW je km²)</t>
  </si>
  <si>
    <t>Wind</t>
  </si>
  <si>
    <t>Postleitzahlgenaue Verteilung der in Deutschland installierten Onshore-Windleistung in kW 2012</t>
  </si>
  <si>
    <t>Stichtag: 31.12.2012</t>
  </si>
  <si>
    <t>Zitiert nach: Fraunhofer IWES (2012): Windenergie Report Deutschland 2012. Fraunhofer Verlag.</t>
  </si>
  <si>
    <t>Quelle: IWET</t>
  </si>
  <si>
    <t>Fracking</t>
  </si>
  <si>
    <t>Betreiber/Unternehmen:</t>
  </si>
  <si>
    <t>Wintershall</t>
  </si>
  <si>
    <r>
      <t>Barnstorf</t>
    </r>
    <r>
      <rPr>
        <sz val="12"/>
        <color theme="1"/>
        <rFont val="Arial"/>
        <family val="2"/>
      </rPr>
      <t>:</t>
    </r>
  </si>
  <si>
    <t>Tight – Gas – Lagerstätte Düste Karbon (Düste Z10) in 4.000 m Tiefe</t>
  </si>
  <si>
    <r>
      <t>à</t>
    </r>
    <r>
      <rPr>
        <sz val="12"/>
        <color theme="1"/>
        <rFont val="Arial"/>
        <family val="2"/>
      </rPr>
      <t>Hydraulic Fracturing</t>
    </r>
  </si>
  <si>
    <t>Quellen:</t>
  </si>
  <si>
    <t>https://www.wintershall.de/projekte/tight-gas-projekt-dueste-z10.html</t>
  </si>
  <si>
    <t>https://www.wintershall.com/de/technologie-innovation/produktion/hydraulic-fracturing.html</t>
  </si>
  <si>
    <t>https://www.kreiszeitung.de/lokales/diepholz/barnstorf-ort49824/viele-projekte-werden-aufwendiger-6537490.html</t>
  </si>
  <si>
    <t xml:space="preserve">Methode: </t>
  </si>
  <si>
    <t>Mittelwert aller niedersächsischen Kommunen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</si>
</sst>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6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name val="Calibri"/>
    </font>
    <font>
      <sz val="11"/>
      <name val="Calibri"/>
    </font>
    <font>
      <i/>
      <sz val="11"/>
      <name val="Calibri"/>
    </font>
    <font>
      <b/>
      <sz val="11"/>
      <color rgb="FF3F3F3F"/>
      <name val="Calibri"/>
      <family val="2"/>
      <scheme val="minor"/>
    </font>
    <font>
      <b/>
      <sz val="11"/>
      <name val="Calibri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</font>
    <font>
      <sz val="11"/>
      <name val="Calibri"/>
      <family val="2"/>
    </font>
    <font>
      <i/>
      <sz val="11"/>
      <name val="Calibri"/>
      <family val="2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i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6500"/>
      <name val="Calibri"/>
      <family val="2"/>
      <scheme val="minor"/>
    </font>
    <font>
      <sz val="12"/>
      <color rgb="FF9C0006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i/>
      <sz val="10"/>
      <color indexed="8"/>
      <name val="Arial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i/>
      <u/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0"/>
      <color indexed="8"/>
      <name val="Arial"/>
      <charset val="1"/>
    </font>
    <font>
      <sz val="12"/>
      <name val="Calibri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Calibri"/>
      <family val="2"/>
      <scheme val="minor"/>
    </font>
    <font>
      <b/>
      <sz val="11"/>
      <color indexed="17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Wingdings"/>
      <charset val="2"/>
    </font>
    <font>
      <i/>
      <u/>
      <sz val="12"/>
      <color theme="1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F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0F0E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9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9">
    <xf numFmtId="0" fontId="0" fillId="0" borderId="0"/>
    <xf numFmtId="0" fontId="7" fillId="2" borderId="2" applyNumberFormat="0" applyAlignment="0" applyProtection="0"/>
    <xf numFmtId="0" fontId="10" fillId="0" borderId="0" applyNumberFormat="0" applyFill="0" applyBorder="0" applyAlignment="0" applyProtection="0"/>
    <xf numFmtId="0" fontId="11" fillId="0" borderId="8" applyNumberFormat="0" applyFill="0" applyAlignment="0" applyProtection="0"/>
    <xf numFmtId="0" fontId="12" fillId="0" borderId="9" applyNumberFormat="0" applyFill="0" applyAlignment="0" applyProtection="0"/>
    <xf numFmtId="0" fontId="13" fillId="0" borderId="10" applyNumberFormat="0" applyFill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0" applyNumberFormat="0" applyBorder="0" applyAlignment="0" applyProtection="0"/>
    <xf numFmtId="0" fontId="17" fillId="7" borderId="11" applyNumberFormat="0" applyAlignment="0" applyProtection="0"/>
    <xf numFmtId="0" fontId="18" fillId="2" borderId="11" applyNumberFormat="0" applyAlignment="0" applyProtection="0"/>
    <xf numFmtId="0" fontId="19" fillId="0" borderId="12" applyNumberFormat="0" applyFill="0" applyAlignment="0" applyProtection="0"/>
    <xf numFmtId="0" fontId="20" fillId="8" borderId="13" applyNumberFormat="0" applyAlignment="0" applyProtection="0"/>
    <xf numFmtId="0" fontId="21" fillId="0" borderId="0" applyNumberFormat="0" applyFill="0" applyBorder="0" applyAlignment="0" applyProtection="0"/>
    <xf numFmtId="0" fontId="9" fillId="9" borderId="14" applyNumberFormat="0" applyFont="0" applyAlignment="0" applyProtection="0"/>
    <xf numFmtId="0" fontId="22" fillId="0" borderId="0" applyNumberFormat="0" applyFill="0" applyBorder="0" applyAlignment="0" applyProtection="0"/>
    <xf numFmtId="0" fontId="1" fillId="0" borderId="15" applyNumberFormat="0" applyFill="0" applyAlignment="0" applyProtection="0"/>
    <xf numFmtId="0" fontId="23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23" fillId="33" borderId="0" applyNumberFormat="0" applyBorder="0" applyAlignment="0" applyProtection="0"/>
    <xf numFmtId="0" fontId="9" fillId="0" borderId="0" applyFont="0"/>
    <xf numFmtId="0" fontId="9" fillId="0" borderId="0" applyFont="0"/>
    <xf numFmtId="0" fontId="9" fillId="0" borderId="0" applyFont="0"/>
    <xf numFmtId="0" fontId="9" fillId="0" borderId="0" applyFont="0"/>
    <xf numFmtId="0" fontId="9" fillId="0" borderId="0" applyFont="0"/>
    <xf numFmtId="0" fontId="37" fillId="0" borderId="0" applyNumberFormat="0" applyFill="0" applyBorder="0" applyAlignment="0" applyProtection="0"/>
    <xf numFmtId="0" fontId="52" fillId="0" borderId="0" applyNumberFormat="0" applyFill="0" applyBorder="0" applyAlignment="0" applyProtection="0"/>
  </cellStyleXfs>
  <cellXfs count="484">
    <xf numFmtId="0" fontId="0" fillId="0" borderId="0" xfId="0"/>
    <xf numFmtId="0" fontId="1" fillId="0" borderId="0" xfId="0" applyFont="1"/>
    <xf numFmtId="0" fontId="0" fillId="0" borderId="0" xfId="0"/>
    <xf numFmtId="49" fontId="5" fillId="0" borderId="0" xfId="0" applyNumberFormat="1" applyFont="1" applyAlignment="1">
      <alignment horizontal="left"/>
    </xf>
    <xf numFmtId="2" fontId="5" fillId="0" borderId="0" xfId="0" applyNumberFormat="1" applyFont="1" applyAlignment="1">
      <alignment horizontal="right"/>
    </xf>
    <xf numFmtId="0" fontId="0" fillId="0" borderId="0" xfId="0"/>
    <xf numFmtId="0" fontId="0" fillId="0" borderId="0" xfId="0"/>
    <xf numFmtId="49" fontId="5" fillId="0" borderId="0" xfId="0" applyNumberFormat="1" applyFont="1" applyBorder="1" applyAlignment="1">
      <alignment horizontal="left"/>
    </xf>
    <xf numFmtId="2" fontId="5" fillId="0" borderId="0" xfId="0" applyNumberFormat="1" applyFont="1" applyBorder="1" applyAlignment="1">
      <alignment horizontal="right"/>
    </xf>
    <xf numFmtId="0" fontId="0" fillId="0" borderId="0" xfId="0" applyAlignment="1">
      <alignment horizontal="right"/>
    </xf>
    <xf numFmtId="0" fontId="0" fillId="0" borderId="0" xfId="0"/>
    <xf numFmtId="0" fontId="0" fillId="0" borderId="0" xfId="42" applyFont="1"/>
    <xf numFmtId="0" fontId="0" fillId="0" borderId="0" xfId="44" applyFont="1"/>
    <xf numFmtId="49" fontId="25" fillId="0" borderId="0" xfId="0" applyNumberFormat="1" applyFont="1" applyAlignment="1">
      <alignment horizontal="left"/>
    </xf>
    <xf numFmtId="49" fontId="26" fillId="0" borderId="0" xfId="0" applyNumberFormat="1" applyFont="1" applyAlignment="1">
      <alignment horizontal="left"/>
    </xf>
    <xf numFmtId="0" fontId="27" fillId="34" borderId="0" xfId="0" applyFont="1" applyFill="1"/>
    <xf numFmtId="0" fontId="0" fillId="0" borderId="0" xfId="0"/>
    <xf numFmtId="0" fontId="31" fillId="0" borderId="0" xfId="0" applyFont="1"/>
    <xf numFmtId="0" fontId="0" fillId="0" borderId="3" xfId="0" applyBorder="1"/>
    <xf numFmtId="0" fontId="0" fillId="0" borderId="0" xfId="45" applyFont="1"/>
    <xf numFmtId="0" fontId="0" fillId="0" borderId="0" xfId="0"/>
    <xf numFmtId="0" fontId="31" fillId="0" borderId="0" xfId="0" applyFont="1"/>
    <xf numFmtId="0" fontId="3" fillId="0" borderId="0" xfId="0" applyFont="1" applyAlignment="1">
      <alignment horizontal="left"/>
    </xf>
    <xf numFmtId="0" fontId="32" fillId="0" borderId="0" xfId="0" applyFont="1"/>
    <xf numFmtId="0" fontId="33" fillId="0" borderId="0" xfId="0" applyFont="1"/>
    <xf numFmtId="0" fontId="34" fillId="34" borderId="0" xfId="0" applyFont="1" applyFill="1"/>
    <xf numFmtId="0" fontId="0" fillId="0" borderId="0" xfId="0" applyAlignment="1"/>
    <xf numFmtId="49" fontId="5" fillId="0" borderId="3" xfId="0" applyNumberFormat="1" applyFont="1" applyBorder="1" applyAlignment="1">
      <alignment horizontal="left"/>
    </xf>
    <xf numFmtId="0" fontId="0" fillId="34" borderId="0" xfId="0" applyFill="1"/>
    <xf numFmtId="0" fontId="8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left"/>
    </xf>
    <xf numFmtId="0" fontId="0" fillId="0" borderId="0" xfId="0" applyFont="1"/>
    <xf numFmtId="49" fontId="33" fillId="0" borderId="5" xfId="0" applyNumberFormat="1" applyFont="1" applyFill="1" applyBorder="1" applyAlignment="1" applyProtection="1"/>
    <xf numFmtId="1" fontId="33" fillId="0" borderId="7" xfId="0" applyNumberFormat="1" applyFont="1" applyFill="1" applyBorder="1" applyAlignment="1" applyProtection="1">
      <alignment horizontal="right"/>
    </xf>
    <xf numFmtId="49" fontId="33" fillId="0" borderId="4" xfId="0" applyNumberFormat="1" applyFont="1" applyFill="1" applyBorder="1" applyAlignment="1" applyProtection="1"/>
    <xf numFmtId="49" fontId="36" fillId="0" borderId="5" xfId="0" applyNumberFormat="1" applyFont="1" applyFill="1" applyBorder="1" applyAlignment="1" applyProtection="1"/>
    <xf numFmtId="49" fontId="33" fillId="0" borderId="6" xfId="0" applyNumberFormat="1" applyFont="1" applyFill="1" applyBorder="1" applyAlignment="1" applyProtection="1"/>
    <xf numFmtId="49" fontId="33" fillId="0" borderId="7" xfId="0" applyNumberFormat="1" applyFont="1" applyFill="1" applyBorder="1" applyAlignment="1" applyProtection="1"/>
    <xf numFmtId="1" fontId="36" fillId="0" borderId="7" xfId="0" applyNumberFormat="1" applyFont="1" applyFill="1" applyBorder="1" applyAlignment="1" applyProtection="1">
      <alignment horizontal="right"/>
    </xf>
    <xf numFmtId="0" fontId="0" fillId="0" borderId="0" xfId="0" applyBorder="1"/>
    <xf numFmtId="49" fontId="25" fillId="0" borderId="1" xfId="0" applyNumberFormat="1" applyFont="1" applyBorder="1" applyAlignment="1">
      <alignment horizontal="left"/>
    </xf>
    <xf numFmtId="49" fontId="0" fillId="0" borderId="0" xfId="0" applyNumberFormat="1" applyFont="1" applyAlignment="1">
      <alignment horizontal="left"/>
    </xf>
    <xf numFmtId="0" fontId="38" fillId="0" borderId="0" xfId="0" applyFont="1"/>
    <xf numFmtId="0" fontId="0" fillId="0" borderId="0" xfId="46" applyFont="1"/>
    <xf numFmtId="0" fontId="31" fillId="0" borderId="0" xfId="0" applyFont="1" applyAlignment="1">
      <alignment horizontal="right"/>
    </xf>
    <xf numFmtId="16" fontId="31" fillId="0" borderId="0" xfId="0" applyNumberFormat="1" applyFont="1" applyAlignment="1">
      <alignment horizontal="right"/>
    </xf>
    <xf numFmtId="0" fontId="0" fillId="0" borderId="0" xfId="0" applyFill="1"/>
    <xf numFmtId="0" fontId="31" fillId="0" borderId="0" xfId="0" applyFont="1" applyFill="1" applyAlignment="1"/>
    <xf numFmtId="0" fontId="31" fillId="34" borderId="0" xfId="0" applyFont="1" applyFill="1"/>
    <xf numFmtId="0" fontId="29" fillId="34" borderId="0" xfId="0" applyFont="1" applyFill="1"/>
    <xf numFmtId="1" fontId="5" fillId="0" borderId="1" xfId="0" applyNumberFormat="1" applyFont="1" applyBorder="1" applyAlignment="1">
      <alignment horizontal="right"/>
    </xf>
    <xf numFmtId="0" fontId="31" fillId="34" borderId="0" xfId="0" applyFont="1" applyFill="1" applyAlignment="1">
      <alignment horizontal="right"/>
    </xf>
    <xf numFmtId="0" fontId="0" fillId="0" borderId="0" xfId="0" applyFont="1" applyBorder="1"/>
    <xf numFmtId="49" fontId="5" fillId="0" borderId="0" xfId="0" applyNumberFormat="1" applyFont="1" applyFill="1" applyBorder="1" applyAlignment="1">
      <alignment horizontal="left"/>
    </xf>
    <xf numFmtId="49" fontId="28" fillId="0" borderId="0" xfId="0" applyNumberFormat="1" applyFont="1" applyFill="1" applyBorder="1" applyAlignment="1" applyProtection="1"/>
    <xf numFmtId="1" fontId="28" fillId="0" borderId="0" xfId="0" applyNumberFormat="1" applyFont="1" applyFill="1" applyBorder="1" applyAlignment="1" applyProtection="1">
      <alignment horizontal="right"/>
    </xf>
    <xf numFmtId="49" fontId="33" fillId="0" borderId="1" xfId="0" applyNumberFormat="1" applyFont="1" applyFill="1" applyBorder="1" applyAlignment="1">
      <alignment horizontal="left"/>
    </xf>
    <xf numFmtId="0" fontId="0" fillId="0" borderId="0" xfId="0" applyFont="1" applyFill="1" applyBorder="1"/>
    <xf numFmtId="49" fontId="44" fillId="0" borderId="1" xfId="0" applyNumberFormat="1" applyFont="1" applyFill="1" applyBorder="1" applyAlignment="1" applyProtection="1"/>
    <xf numFmtId="1" fontId="44" fillId="0" borderId="1" xfId="0" applyNumberFormat="1" applyFont="1" applyFill="1" applyBorder="1" applyAlignment="1" applyProtection="1">
      <alignment horizontal="right"/>
    </xf>
    <xf numFmtId="49" fontId="5" fillId="0" borderId="1" xfId="0" applyNumberFormat="1" applyFont="1" applyFill="1" applyBorder="1" applyAlignment="1">
      <alignment horizontal="left"/>
    </xf>
    <xf numFmtId="49" fontId="44" fillId="0" borderId="25" xfId="0" applyNumberFormat="1" applyFont="1" applyFill="1" applyBorder="1" applyAlignment="1" applyProtection="1"/>
    <xf numFmtId="1" fontId="44" fillId="0" borderId="25" xfId="0" applyNumberFormat="1" applyFont="1" applyFill="1" applyBorder="1" applyAlignment="1" applyProtection="1">
      <alignment horizontal="right"/>
    </xf>
    <xf numFmtId="49" fontId="33" fillId="0" borderId="0" xfId="0" applyNumberFormat="1" applyFont="1" applyFill="1" applyAlignment="1">
      <alignment horizontal="left"/>
    </xf>
    <xf numFmtId="49" fontId="44" fillId="0" borderId="26" xfId="0" applyNumberFormat="1" applyFont="1" applyFill="1" applyBorder="1" applyAlignment="1" applyProtection="1"/>
    <xf numFmtId="1" fontId="44" fillId="0" borderId="26" xfId="0" applyNumberFormat="1" applyFont="1" applyFill="1" applyBorder="1" applyAlignment="1" applyProtection="1">
      <alignment horizontal="right"/>
    </xf>
    <xf numFmtId="0" fontId="0" fillId="0" borderId="0" xfId="0" applyFont="1" applyFill="1"/>
    <xf numFmtId="49" fontId="5" fillId="0" borderId="25" xfId="0" applyNumberFormat="1" applyFont="1" applyFill="1" applyBorder="1" applyAlignment="1">
      <alignment horizontal="left"/>
    </xf>
    <xf numFmtId="49" fontId="28" fillId="0" borderId="1" xfId="0" applyNumberFormat="1" applyFont="1" applyFill="1" applyBorder="1" applyAlignment="1" applyProtection="1"/>
    <xf numFmtId="1" fontId="28" fillId="0" borderId="1" xfId="0" applyNumberFormat="1" applyFont="1" applyFill="1" applyBorder="1" applyAlignment="1" applyProtection="1">
      <alignment horizontal="right"/>
    </xf>
    <xf numFmtId="0" fontId="25" fillId="0" borderId="0" xfId="0" applyNumberFormat="1" applyFont="1" applyFill="1" applyBorder="1" applyAlignment="1">
      <alignment horizontal="center" vertical="center" wrapText="1"/>
    </xf>
    <xf numFmtId="49" fontId="25" fillId="0" borderId="0" xfId="0" applyNumberFormat="1" applyFont="1" applyBorder="1" applyAlignment="1">
      <alignment horizontal="left"/>
    </xf>
    <xf numFmtId="1" fontId="25" fillId="0" borderId="0" xfId="0" applyNumberFormat="1" applyFont="1" applyBorder="1" applyAlignment="1">
      <alignment horizontal="right"/>
    </xf>
    <xf numFmtId="49" fontId="26" fillId="0" borderId="0" xfId="0" applyNumberFormat="1" applyFont="1" applyBorder="1" applyAlignment="1">
      <alignment horizontal="left"/>
    </xf>
    <xf numFmtId="0" fontId="0" fillId="0" borderId="0" xfId="0" applyBorder="1" applyAlignment="1"/>
    <xf numFmtId="0" fontId="25" fillId="0" borderId="0" xfId="0" applyNumberFormat="1" applyFont="1" applyFill="1" applyBorder="1" applyAlignment="1">
      <alignment vertical="top" wrapText="1"/>
    </xf>
    <xf numFmtId="0" fontId="25" fillId="0" borderId="0" xfId="0" applyNumberFormat="1" applyFont="1" applyFill="1" applyBorder="1" applyAlignment="1">
      <alignment vertical="center" wrapText="1"/>
    </xf>
    <xf numFmtId="0" fontId="15" fillId="0" borderId="0" xfId="46" applyFont="1"/>
    <xf numFmtId="49" fontId="26" fillId="0" borderId="3" xfId="0" applyNumberFormat="1" applyFont="1" applyBorder="1" applyAlignment="1">
      <alignment horizontal="left"/>
    </xf>
    <xf numFmtId="0" fontId="0" fillId="0" borderId="0" xfId="0"/>
    <xf numFmtId="2" fontId="5" fillId="0" borderId="1" xfId="0" applyNumberFormat="1" applyFont="1" applyBorder="1" applyAlignment="1">
      <alignment horizontal="center"/>
    </xf>
    <xf numFmtId="1" fontId="25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49" fontId="26" fillId="0" borderId="0" xfId="0" applyNumberFormat="1" applyFont="1" applyAlignment="1">
      <alignment horizontal="left"/>
    </xf>
    <xf numFmtId="0" fontId="0" fillId="0" borderId="0" xfId="0" applyAlignment="1">
      <alignment wrapText="1"/>
    </xf>
    <xf numFmtId="0" fontId="0" fillId="0" borderId="0" xfId="0" applyAlignment="1"/>
    <xf numFmtId="0" fontId="38" fillId="0" borderId="0" xfId="0" applyFont="1" applyAlignment="1">
      <alignment wrapText="1"/>
    </xf>
    <xf numFmtId="0" fontId="30" fillId="0" borderId="0" xfId="0" applyFont="1" applyAlignment="1">
      <alignment vertical="top" wrapText="1"/>
    </xf>
    <xf numFmtId="0" fontId="31" fillId="0" borderId="0" xfId="0" applyFont="1" applyFill="1" applyAlignment="1">
      <alignment horizontal="right"/>
    </xf>
    <xf numFmtId="0" fontId="31" fillId="0" borderId="0" xfId="0" applyFont="1" applyFill="1"/>
    <xf numFmtId="0" fontId="31" fillId="0" borderId="0" xfId="0" applyFont="1" applyAlignment="1">
      <alignment horizontal="left"/>
    </xf>
    <xf numFmtId="0" fontId="31" fillId="0" borderId="0" xfId="0" applyFont="1" applyFill="1" applyAlignment="1">
      <alignment horizontal="left"/>
    </xf>
    <xf numFmtId="0" fontId="31" fillId="0" borderId="0" xfId="0" applyFont="1" applyFill="1" applyAlignment="1">
      <alignment wrapText="1"/>
    </xf>
    <xf numFmtId="1" fontId="5" fillId="0" borderId="1" xfId="0" applyNumberFormat="1" applyFont="1" applyBorder="1" applyAlignment="1">
      <alignment horizontal="center"/>
    </xf>
    <xf numFmtId="0" fontId="38" fillId="0" borderId="0" xfId="45" applyFont="1"/>
    <xf numFmtId="0" fontId="0" fillId="0" borderId="1" xfId="0" applyBorder="1" applyAlignment="1">
      <alignment vertical="center"/>
    </xf>
    <xf numFmtId="0" fontId="0" fillId="0" borderId="0" xfId="0" applyAlignment="1">
      <alignment vertical="center" wrapText="1"/>
    </xf>
    <xf numFmtId="0" fontId="29" fillId="0" borderId="0" xfId="0" applyFont="1" applyAlignment="1"/>
    <xf numFmtId="0" fontId="29" fillId="34" borderId="0" xfId="0" applyFont="1" applyFill="1" applyAlignment="1"/>
    <xf numFmtId="0" fontId="0" fillId="0" borderId="43" xfId="0" applyBorder="1"/>
    <xf numFmtId="0" fontId="29" fillId="0" borderId="0" xfId="0" applyFont="1"/>
    <xf numFmtId="0" fontId="1" fillId="0" borderId="0" xfId="0" applyFont="1" applyFill="1" applyAlignment="1"/>
    <xf numFmtId="0" fontId="29" fillId="34" borderId="0" xfId="42" applyFont="1" applyFill="1" applyAlignment="1"/>
    <xf numFmtId="0" fontId="0" fillId="34" borderId="0" xfId="42" applyFont="1" applyFill="1"/>
    <xf numFmtId="0" fontId="39" fillId="0" borderId="0" xfId="42" applyFont="1"/>
    <xf numFmtId="0" fontId="0" fillId="0" borderId="0" xfId="0"/>
    <xf numFmtId="49" fontId="26" fillId="0" borderId="0" xfId="0" applyNumberFormat="1" applyFont="1" applyAlignment="1">
      <alignment horizontal="left"/>
    </xf>
    <xf numFmtId="0" fontId="0" fillId="0" borderId="0" xfId="0" applyAlignment="1"/>
    <xf numFmtId="0" fontId="31" fillId="34" borderId="0" xfId="0" applyFont="1" applyFill="1" applyAlignment="1">
      <alignment horizontal="left"/>
    </xf>
    <xf numFmtId="49" fontId="5" fillId="0" borderId="44" xfId="0" applyNumberFormat="1" applyFont="1" applyBorder="1" applyAlignment="1">
      <alignment horizontal="left"/>
    </xf>
    <xf numFmtId="1" fontId="5" fillId="0" borderId="44" xfId="0" applyNumberFormat="1" applyFont="1" applyBorder="1" applyAlignment="1">
      <alignment horizontal="center"/>
    </xf>
    <xf numFmtId="49" fontId="5" fillId="0" borderId="24" xfId="0" applyNumberFormat="1" applyFont="1" applyBorder="1" applyAlignment="1">
      <alignment horizontal="left"/>
    </xf>
    <xf numFmtId="49" fontId="25" fillId="0" borderId="24" xfId="0" applyNumberFormat="1" applyFont="1" applyBorder="1" applyAlignment="1">
      <alignment horizontal="left"/>
    </xf>
    <xf numFmtId="1" fontId="25" fillId="0" borderId="24" xfId="0" applyNumberFormat="1" applyFont="1" applyBorder="1" applyAlignment="1">
      <alignment horizontal="right"/>
    </xf>
    <xf numFmtId="0" fontId="0" fillId="0" borderId="46" xfId="0" applyBorder="1"/>
    <xf numFmtId="0" fontId="0" fillId="0" borderId="3" xfId="0" applyBorder="1" applyAlignment="1"/>
    <xf numFmtId="0" fontId="30" fillId="0" borderId="0" xfId="0" applyNumberFormat="1" applyFont="1" applyFill="1" applyBorder="1" applyAlignment="1">
      <alignment vertical="top" wrapText="1"/>
    </xf>
    <xf numFmtId="0" fontId="38" fillId="0" borderId="0" xfId="0" applyFont="1"/>
    <xf numFmtId="0" fontId="31" fillId="0" borderId="0" xfId="0" applyFont="1" applyAlignment="1">
      <alignment vertical="top"/>
    </xf>
    <xf numFmtId="0" fontId="0" fillId="0" borderId="24" xfId="0" applyBorder="1"/>
    <xf numFmtId="0" fontId="0" fillId="0" borderId="0" xfId="0" applyFont="1" applyAlignment="1">
      <alignment horizontal="center"/>
    </xf>
    <xf numFmtId="0" fontId="1" fillId="34" borderId="0" xfId="0" applyFont="1" applyFill="1"/>
    <xf numFmtId="0" fontId="1" fillId="0" borderId="0" xfId="0" applyFont="1" applyFill="1"/>
    <xf numFmtId="0" fontId="0" fillId="0" borderId="0" xfId="0" applyAlignment="1">
      <alignment vertical="top"/>
    </xf>
    <xf numFmtId="0" fontId="31" fillId="0" borderId="0" xfId="0" applyFont="1" applyAlignment="1">
      <alignment horizontal="left" vertical="top"/>
    </xf>
    <xf numFmtId="0" fontId="31" fillId="0" borderId="0" xfId="0" applyFont="1" applyAlignment="1">
      <alignment vertical="top" wrapText="1"/>
    </xf>
    <xf numFmtId="0" fontId="27" fillId="0" borderId="0" xfId="0" applyFont="1" applyFill="1" applyAlignment="1">
      <alignment horizontal="left"/>
    </xf>
    <xf numFmtId="0" fontId="0" fillId="0" borderId="0" xfId="0"/>
    <xf numFmtId="0" fontId="0" fillId="0" borderId="0" xfId="0" applyAlignment="1"/>
    <xf numFmtId="0" fontId="4" fillId="0" borderId="0" xfId="0" applyFont="1" applyAlignment="1">
      <alignment vertical="top" wrapText="1"/>
    </xf>
    <xf numFmtId="0" fontId="5" fillId="0" borderId="0" xfId="0" applyNumberFormat="1" applyFont="1" applyFill="1" applyBorder="1" applyAlignment="1">
      <alignment vertical="top" wrapText="1"/>
    </xf>
    <xf numFmtId="0" fontId="0" fillId="0" borderId="44" xfId="0" applyBorder="1"/>
    <xf numFmtId="49" fontId="5" fillId="0" borderId="44" xfId="0" applyNumberFormat="1" applyFont="1" applyBorder="1" applyAlignment="1">
      <alignment horizontal="left" wrapText="1"/>
    </xf>
    <xf numFmtId="49" fontId="25" fillId="0" borderId="44" xfId="0" applyNumberFormat="1" applyFont="1" applyBorder="1" applyAlignment="1">
      <alignment horizontal="left" wrapText="1"/>
    </xf>
    <xf numFmtId="0" fontId="0" fillId="0" borderId="44" xfId="0" applyBorder="1" applyAlignment="1">
      <alignment horizontal="center"/>
    </xf>
    <xf numFmtId="0" fontId="0" fillId="0" borderId="0" xfId="0" applyAlignment="1">
      <alignment horizontal="left" vertical="top"/>
    </xf>
    <xf numFmtId="49" fontId="25" fillId="0" borderId="0" xfId="0" applyNumberFormat="1" applyFont="1" applyAlignment="1">
      <alignment wrapText="1"/>
    </xf>
    <xf numFmtId="49" fontId="24" fillId="0" borderId="0" xfId="0" applyNumberFormat="1" applyFont="1" applyFill="1" applyBorder="1" applyAlignment="1" applyProtection="1"/>
    <xf numFmtId="0" fontId="0" fillId="0" borderId="47" xfId="0" applyBorder="1"/>
    <xf numFmtId="1" fontId="24" fillId="0" borderId="0" xfId="0" applyNumberFormat="1" applyFont="1" applyFill="1" applyBorder="1" applyAlignment="1" applyProtection="1">
      <alignment horizontal="center"/>
    </xf>
    <xf numFmtId="0" fontId="29" fillId="34" borderId="0" xfId="44" applyFont="1" applyFill="1" applyAlignment="1"/>
    <xf numFmtId="0" fontId="0" fillId="34" borderId="0" xfId="44" applyFont="1" applyFill="1"/>
    <xf numFmtId="0" fontId="40" fillId="34" borderId="0" xfId="0" applyFont="1" applyFill="1" applyAlignment="1"/>
    <xf numFmtId="0" fontId="40" fillId="0" borderId="0" xfId="0" applyFont="1" applyFill="1" applyAlignment="1"/>
    <xf numFmtId="0" fontId="0" fillId="0" borderId="0" xfId="0"/>
    <xf numFmtId="49" fontId="5" fillId="0" borderId="47" xfId="0" applyNumberFormat="1" applyFont="1" applyBorder="1" applyAlignment="1">
      <alignment horizontal="left"/>
    </xf>
    <xf numFmtId="0" fontId="29" fillId="0" borderId="0" xfId="44" applyFont="1"/>
    <xf numFmtId="0" fontId="38" fillId="0" borderId="0" xfId="0" applyFont="1"/>
    <xf numFmtId="0" fontId="0" fillId="0" borderId="0" xfId="0"/>
    <xf numFmtId="0" fontId="31" fillId="34" borderId="0" xfId="0" applyFont="1" applyFill="1"/>
    <xf numFmtId="0" fontId="0" fillId="0" borderId="55" xfId="0" applyBorder="1"/>
    <xf numFmtId="49" fontId="44" fillId="0" borderId="44" xfId="0" applyNumberFormat="1" applyFont="1" applyFill="1" applyBorder="1" applyAlignment="1" applyProtection="1"/>
    <xf numFmtId="1" fontId="44" fillId="0" borderId="21" xfId="0" applyNumberFormat="1" applyFont="1" applyFill="1" applyBorder="1" applyAlignment="1" applyProtection="1">
      <alignment horizontal="center"/>
    </xf>
    <xf numFmtId="0" fontId="29" fillId="0" borderId="1" xfId="0" applyFont="1" applyBorder="1"/>
    <xf numFmtId="49" fontId="46" fillId="35" borderId="7" xfId="0" applyNumberFormat="1" applyFont="1" applyFill="1" applyBorder="1" applyAlignment="1" applyProtection="1">
      <alignment horizontal="center" vertical="center" wrapText="1"/>
    </xf>
    <xf numFmtId="49" fontId="39" fillId="35" borderId="7" xfId="0" applyNumberFormat="1" applyFont="1" applyFill="1" applyBorder="1" applyAlignment="1" applyProtection="1">
      <alignment horizontal="center" vertical="center" wrapText="1"/>
    </xf>
    <xf numFmtId="0" fontId="30" fillId="0" borderId="1" xfId="0" applyNumberFormat="1" applyFont="1" applyFill="1" applyBorder="1" applyAlignment="1">
      <alignment horizontal="center" vertical="center" wrapText="1"/>
    </xf>
    <xf numFmtId="0" fontId="39" fillId="0" borderId="44" xfId="0" applyFont="1" applyFill="1" applyBorder="1" applyAlignment="1">
      <alignment horizontal="left" vertical="top" wrapText="1"/>
    </xf>
    <xf numFmtId="49" fontId="47" fillId="0" borderId="1" xfId="0" applyNumberFormat="1" applyFont="1" applyFill="1" applyBorder="1" applyAlignment="1" applyProtection="1">
      <alignment horizontal="center" vertical="center" wrapText="1"/>
    </xf>
    <xf numFmtId="49" fontId="47" fillId="0" borderId="44" xfId="0" applyNumberFormat="1" applyFont="1" applyFill="1" applyBorder="1" applyAlignment="1" applyProtection="1">
      <alignment horizontal="center" vertical="center" wrapText="1"/>
    </xf>
    <xf numFmtId="0" fontId="30" fillId="0" borderId="39" xfId="0" applyNumberFormat="1" applyFont="1" applyFill="1" applyBorder="1" applyAlignment="1">
      <alignment horizontal="center" vertical="center" wrapText="1"/>
    </xf>
    <xf numFmtId="0" fontId="30" fillId="0" borderId="42" xfId="0" applyNumberFormat="1" applyFont="1" applyFill="1" applyBorder="1" applyAlignment="1">
      <alignment horizontal="center" vertical="center" wrapText="1"/>
    </xf>
    <xf numFmtId="0" fontId="30" fillId="0" borderId="40" xfId="0" applyNumberFormat="1" applyFont="1" applyFill="1" applyBorder="1" applyAlignment="1">
      <alignment horizontal="center" vertical="center" wrapText="1"/>
    </xf>
    <xf numFmtId="49" fontId="48" fillId="0" borderId="24" xfId="45" applyNumberFormat="1" applyFont="1" applyFill="1" applyBorder="1" applyAlignment="1" applyProtection="1">
      <alignment wrapText="1"/>
    </xf>
    <xf numFmtId="1" fontId="48" fillId="0" borderId="24" xfId="45" applyNumberFormat="1" applyFont="1" applyFill="1" applyBorder="1" applyAlignment="1" applyProtection="1">
      <alignment horizontal="center"/>
    </xf>
    <xf numFmtId="49" fontId="47" fillId="0" borderId="24" xfId="45" applyNumberFormat="1" applyFont="1" applyFill="1" applyBorder="1" applyAlignment="1" applyProtection="1">
      <alignment horizontal="center" vertical="center" wrapText="1"/>
    </xf>
    <xf numFmtId="49" fontId="47" fillId="0" borderId="21" xfId="0" applyNumberFormat="1" applyFont="1" applyFill="1" applyBorder="1" applyAlignment="1" applyProtection="1">
      <alignment horizontal="center" vertical="center" wrapText="1"/>
    </xf>
    <xf numFmtId="49" fontId="44" fillId="0" borderId="21" xfId="0" applyNumberFormat="1" applyFont="1" applyFill="1" applyBorder="1" applyAlignment="1" applyProtection="1"/>
    <xf numFmtId="49" fontId="47" fillId="0" borderId="21" xfId="42" applyNumberFormat="1" applyFont="1" applyFill="1" applyBorder="1" applyAlignment="1" applyProtection="1">
      <alignment horizontal="center" vertical="center" wrapText="1"/>
    </xf>
    <xf numFmtId="49" fontId="44" fillId="0" borderId="21" xfId="42" applyNumberFormat="1" applyFont="1" applyFill="1" applyBorder="1" applyAlignment="1" applyProtection="1"/>
    <xf numFmtId="1" fontId="44" fillId="0" borderId="21" xfId="42" applyNumberFormat="1" applyFont="1" applyFill="1" applyBorder="1" applyAlignment="1" applyProtection="1">
      <alignment horizontal="center"/>
    </xf>
    <xf numFmtId="49" fontId="44" fillId="3" borderId="21" xfId="42" applyNumberFormat="1" applyFont="1" applyFill="1" applyBorder="1" applyAlignment="1" applyProtection="1"/>
    <xf numFmtId="1" fontId="44" fillId="3" borderId="21" xfId="42" applyNumberFormat="1" applyFont="1" applyFill="1" applyBorder="1" applyAlignment="1" applyProtection="1">
      <alignment horizontal="center"/>
    </xf>
    <xf numFmtId="49" fontId="44" fillId="3" borderId="53" xfId="0" applyNumberFormat="1" applyFont="1" applyFill="1" applyBorder="1" applyAlignment="1" applyProtection="1"/>
    <xf numFmtId="1" fontId="44" fillId="3" borderId="53" xfId="0" applyNumberFormat="1" applyFont="1" applyFill="1" applyBorder="1" applyAlignment="1" applyProtection="1">
      <alignment horizontal="center"/>
    </xf>
    <xf numFmtId="164" fontId="44" fillId="3" borderId="53" xfId="0" applyNumberFormat="1" applyFont="1" applyFill="1" applyBorder="1" applyAlignment="1" applyProtection="1">
      <alignment horizontal="center"/>
    </xf>
    <xf numFmtId="49" fontId="44" fillId="36" borderId="53" xfId="0" applyNumberFormat="1" applyFont="1" applyFill="1" applyBorder="1" applyAlignment="1" applyProtection="1"/>
    <xf numFmtId="1" fontId="44" fillId="36" borderId="53" xfId="0" applyNumberFormat="1" applyFont="1" applyFill="1" applyBorder="1" applyAlignment="1" applyProtection="1">
      <alignment horizontal="center"/>
    </xf>
    <xf numFmtId="164" fontId="44" fillId="36" borderId="53" xfId="0" applyNumberFormat="1" applyFont="1" applyFill="1" applyBorder="1" applyAlignment="1" applyProtection="1">
      <alignment horizontal="center"/>
    </xf>
    <xf numFmtId="0" fontId="30" fillId="0" borderId="44" xfId="0" applyNumberFormat="1" applyFont="1" applyFill="1" applyBorder="1" applyAlignment="1">
      <alignment horizontal="center" vertical="center" wrapText="1"/>
    </xf>
    <xf numFmtId="0" fontId="31" fillId="0" borderId="44" xfId="0" applyFont="1" applyBorder="1"/>
    <xf numFmtId="0" fontId="0" fillId="0" borderId="44" xfId="0" applyFont="1" applyBorder="1" applyAlignment="1">
      <alignment horizontal="left"/>
    </xf>
    <xf numFmtId="0" fontId="0" fillId="0" borderId="44" xfId="0" applyFont="1" applyBorder="1"/>
    <xf numFmtId="49" fontId="44" fillId="0" borderId="21" xfId="0" applyNumberFormat="1" applyFont="1" applyFill="1" applyBorder="1" applyAlignment="1" applyProtection="1">
      <alignment horizontal="left" wrapText="1"/>
    </xf>
    <xf numFmtId="1" fontId="44" fillId="0" borderId="21" xfId="0" applyNumberFormat="1" applyFont="1" applyFill="1" applyBorder="1" applyAlignment="1" applyProtection="1">
      <alignment horizontal="center" wrapText="1"/>
    </xf>
    <xf numFmtId="164" fontId="44" fillId="0" borderId="21" xfId="0" applyNumberFormat="1" applyFont="1" applyFill="1" applyBorder="1" applyAlignment="1" applyProtection="1">
      <alignment horizontal="center" wrapText="1"/>
    </xf>
    <xf numFmtId="49" fontId="47" fillId="0" borderId="16" xfId="0" applyNumberFormat="1" applyFont="1" applyFill="1" applyBorder="1" applyAlignment="1" applyProtection="1">
      <alignment horizontal="center" vertical="center" wrapText="1"/>
    </xf>
    <xf numFmtId="49" fontId="47" fillId="0" borderId="24" xfId="0" applyNumberFormat="1" applyFont="1" applyFill="1" applyBorder="1" applyAlignment="1" applyProtection="1">
      <alignment horizontal="center" vertical="center" wrapText="1"/>
    </xf>
    <xf numFmtId="49" fontId="33" fillId="0" borderId="24" xfId="0" applyNumberFormat="1" applyFont="1" applyFill="1" applyBorder="1" applyAlignment="1" applyProtection="1">
      <alignment horizontal="center"/>
    </xf>
    <xf numFmtId="1" fontId="33" fillId="0" borderId="24" xfId="0" applyNumberFormat="1" applyFont="1" applyFill="1" applyBorder="1" applyAlignment="1" applyProtection="1">
      <alignment horizontal="center"/>
    </xf>
    <xf numFmtId="0" fontId="39" fillId="0" borderId="24" xfId="0" applyNumberFormat="1" applyFont="1" applyFill="1" applyBorder="1" applyAlignment="1">
      <alignment horizontal="center" vertical="center" wrapText="1"/>
    </xf>
    <xf numFmtId="49" fontId="47" fillId="0" borderId="21" xfId="44" applyNumberFormat="1" applyFont="1" applyFill="1" applyBorder="1" applyAlignment="1" applyProtection="1">
      <alignment horizontal="center" vertical="center" wrapText="1"/>
    </xf>
    <xf numFmtId="49" fontId="44" fillId="0" borderId="21" xfId="44" applyNumberFormat="1" applyFont="1" applyFill="1" applyBorder="1" applyAlignment="1" applyProtection="1">
      <alignment vertical="top" wrapText="1"/>
    </xf>
    <xf numFmtId="1" fontId="44" fillId="0" borderId="21" xfId="44" applyNumberFormat="1" applyFont="1" applyFill="1" applyBorder="1" applyAlignment="1" applyProtection="1">
      <alignment horizontal="center"/>
    </xf>
    <xf numFmtId="164" fontId="44" fillId="0" borderId="21" xfId="44" applyNumberFormat="1" applyFont="1" applyFill="1" applyBorder="1" applyAlignment="1" applyProtection="1">
      <alignment horizontal="center"/>
    </xf>
    <xf numFmtId="49" fontId="44" fillId="0" borderId="21" xfId="44" applyNumberFormat="1" applyFont="1" applyFill="1" applyBorder="1" applyAlignment="1" applyProtection="1">
      <alignment horizontal="left" vertical="top" wrapText="1"/>
    </xf>
    <xf numFmtId="0" fontId="0" fillId="0" borderId="0" xfId="0"/>
    <xf numFmtId="0" fontId="38" fillId="0" borderId="0" xfId="0" applyFont="1"/>
    <xf numFmtId="49" fontId="47" fillId="0" borderId="53" xfId="0" applyNumberFormat="1" applyFont="1" applyFill="1" applyBorder="1" applyAlignment="1" applyProtection="1">
      <alignment horizontal="center" vertical="center" wrapText="1"/>
    </xf>
    <xf numFmtId="49" fontId="49" fillId="0" borderId="61" xfId="0" applyNumberFormat="1" applyFont="1" applyFill="1" applyBorder="1" applyAlignment="1" applyProtection="1">
      <alignment horizontal="center" vertical="center" wrapText="1"/>
    </xf>
    <xf numFmtId="1" fontId="24" fillId="0" borderId="61" xfId="0" applyNumberFormat="1" applyFont="1" applyFill="1" applyBorder="1" applyAlignment="1" applyProtection="1">
      <alignment horizontal="right"/>
    </xf>
    <xf numFmtId="1" fontId="24" fillId="0" borderId="61" xfId="0" applyNumberFormat="1" applyFont="1" applyFill="1" applyBorder="1" applyAlignment="1" applyProtection="1">
      <alignment horizontal="center"/>
    </xf>
    <xf numFmtId="49" fontId="50" fillId="0" borderId="61" xfId="0" applyNumberFormat="1" applyFont="1" applyFill="1" applyBorder="1" applyAlignment="1" applyProtection="1">
      <alignment horizontal="center" vertical="center" wrapText="1"/>
    </xf>
    <xf numFmtId="49" fontId="28" fillId="0" borderId="61" xfId="0" applyNumberFormat="1" applyFont="1" applyFill="1" applyBorder="1" applyAlignment="1" applyProtection="1"/>
    <xf numFmtId="1" fontId="28" fillId="0" borderId="61" xfId="0" applyNumberFormat="1" applyFont="1" applyFill="1" applyBorder="1" applyAlignment="1" applyProtection="1">
      <alignment horizontal="center"/>
    </xf>
    <xf numFmtId="0" fontId="29" fillId="38" borderId="0" xfId="0" applyFont="1" applyFill="1"/>
    <xf numFmtId="0" fontId="51" fillId="0" borderId="63" xfId="0" applyFont="1" applyFill="1" applyBorder="1" applyAlignment="1" applyProtection="1">
      <alignment horizontal="center"/>
    </xf>
    <xf numFmtId="0" fontId="51" fillId="0" borderId="63" xfId="0" applyFont="1" applyFill="1" applyBorder="1" applyAlignment="1" applyProtection="1">
      <alignment horizontal="center" wrapText="1"/>
    </xf>
    <xf numFmtId="0" fontId="0" fillId="0" borderId="63" xfId="0" applyFont="1" applyFill="1" applyBorder="1" applyAlignment="1" applyProtection="1">
      <alignment horizontal="right"/>
    </xf>
    <xf numFmtId="0" fontId="0" fillId="0" borderId="63" xfId="0" applyFont="1" applyFill="1" applyBorder="1" applyAlignment="1" applyProtection="1">
      <alignment horizontal="left"/>
    </xf>
    <xf numFmtId="164" fontId="0" fillId="0" borderId="63" xfId="0" applyNumberFormat="1" applyFont="1" applyFill="1" applyBorder="1" applyAlignment="1" applyProtection="1">
      <alignment horizontal="center"/>
    </xf>
    <xf numFmtId="0" fontId="0" fillId="0" borderId="63" xfId="0" applyBorder="1"/>
    <xf numFmtId="0" fontId="0" fillId="0" borderId="63" xfId="0" applyFont="1" applyBorder="1" applyAlignment="1">
      <alignment vertical="center"/>
    </xf>
    <xf numFmtId="0" fontId="29" fillId="0" borderId="1" xfId="0" applyFont="1" applyFill="1" applyBorder="1"/>
    <xf numFmtId="0" fontId="29" fillId="0" borderId="63" xfId="0" applyFont="1" applyFill="1" applyBorder="1"/>
    <xf numFmtId="0" fontId="54" fillId="0" borderId="63" xfId="0" applyFont="1" applyBorder="1" applyAlignment="1">
      <alignment wrapText="1"/>
    </xf>
    <xf numFmtId="0" fontId="53" fillId="0" borderId="63" xfId="48" applyFont="1" applyBorder="1" applyAlignment="1">
      <alignment vertical="center" wrapText="1"/>
    </xf>
    <xf numFmtId="0" fontId="0" fillId="0" borderId="63" xfId="0" applyBorder="1" applyAlignment="1">
      <alignment horizontal="center" vertical="center"/>
    </xf>
    <xf numFmtId="0" fontId="0" fillId="0" borderId="63" xfId="0" applyFill="1" applyBorder="1" applyAlignment="1">
      <alignment horizontal="center" vertical="center"/>
    </xf>
    <xf numFmtId="0" fontId="56" fillId="0" borderId="63" xfId="0" applyFont="1" applyFill="1" applyBorder="1" applyAlignment="1" applyProtection="1">
      <alignment horizontal="center"/>
    </xf>
    <xf numFmtId="0" fontId="56" fillId="0" borderId="63" xfId="0" applyFont="1" applyFill="1" applyBorder="1" applyAlignment="1" applyProtection="1">
      <alignment horizontal="center" wrapText="1"/>
    </xf>
    <xf numFmtId="0" fontId="0" fillId="0" borderId="0" xfId="0"/>
    <xf numFmtId="0" fontId="29" fillId="34" borderId="0" xfId="0" applyFont="1" applyFill="1"/>
    <xf numFmtId="0" fontId="30" fillId="0" borderId="0" xfId="0" applyNumberFormat="1" applyFont="1" applyFill="1" applyBorder="1" applyAlignment="1">
      <alignment vertical="top" wrapText="1"/>
    </xf>
    <xf numFmtId="0" fontId="43" fillId="0" borderId="0" xfId="46" applyFont="1"/>
    <xf numFmtId="0" fontId="31" fillId="0" borderId="0" xfId="46" applyFont="1"/>
    <xf numFmtId="0" fontId="29" fillId="34" borderId="0" xfId="0" applyFont="1" applyFill="1"/>
    <xf numFmtId="1" fontId="25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58" fillId="0" borderId="0" xfId="0" applyFont="1" applyAlignment="1">
      <alignment horizontal="left" vertical="center"/>
    </xf>
    <xf numFmtId="0" fontId="59" fillId="0" borderId="0" xfId="0" applyFont="1"/>
    <xf numFmtId="0" fontId="60" fillId="0" borderId="0" xfId="0" applyFont="1" applyAlignment="1">
      <alignment vertical="center"/>
    </xf>
    <xf numFmtId="0" fontId="0" fillId="0" borderId="0" xfId="0" applyAlignment="1">
      <alignment vertical="center"/>
    </xf>
    <xf numFmtId="0" fontId="61" fillId="0" borderId="0" xfId="0" applyFont="1" applyAlignment="1">
      <alignment vertical="center"/>
    </xf>
    <xf numFmtId="0" fontId="0" fillId="0" borderId="79" xfId="0" applyFont="1" applyBorder="1" applyAlignment="1">
      <alignment vertical="center"/>
    </xf>
    <xf numFmtId="0" fontId="0" fillId="0" borderId="80" xfId="0" applyFont="1" applyBorder="1" applyAlignment="1">
      <alignment vertical="center"/>
    </xf>
    <xf numFmtId="3" fontId="0" fillId="0" borderId="81" xfId="0" applyNumberFormat="1" applyFont="1" applyFill="1" applyBorder="1" applyAlignment="1">
      <alignment vertical="center"/>
    </xf>
    <xf numFmtId="0" fontId="0" fillId="0" borderId="0" xfId="0" applyFont="1" applyAlignment="1">
      <alignment vertical="center"/>
    </xf>
    <xf numFmtId="3" fontId="0" fillId="39" borderId="81" xfId="0" applyNumberFormat="1" applyFont="1" applyFill="1" applyBorder="1" applyAlignment="1">
      <alignment vertical="center"/>
    </xf>
    <xf numFmtId="3" fontId="0" fillId="0" borderId="81" xfId="0" applyNumberFormat="1" applyFont="1" applyFill="1" applyBorder="1" applyAlignment="1">
      <alignment horizontal="right" vertical="center"/>
    </xf>
    <xf numFmtId="14" fontId="0" fillId="0" borderId="0" xfId="0" applyNumberFormat="1" applyFont="1" applyAlignment="1">
      <alignment vertical="center"/>
    </xf>
    <xf numFmtId="0" fontId="35" fillId="0" borderId="0" xfId="0" applyFont="1"/>
    <xf numFmtId="0" fontId="35" fillId="0" borderId="64" xfId="0" applyFont="1" applyBorder="1" applyAlignment="1">
      <alignment horizontal="center" vertical="center"/>
    </xf>
    <xf numFmtId="0" fontId="35" fillId="0" borderId="65" xfId="0" applyFont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Alignment="1">
      <alignment horizontal="right" vertical="center"/>
    </xf>
    <xf numFmtId="0" fontId="33" fillId="0" borderId="71" xfId="0" applyFont="1" applyBorder="1" applyAlignment="1">
      <alignment vertical="center"/>
    </xf>
    <xf numFmtId="0" fontId="33" fillId="0" borderId="72" xfId="0" applyFont="1" applyBorder="1" applyAlignment="1">
      <alignment vertical="center"/>
    </xf>
    <xf numFmtId="0" fontId="33" fillId="0" borderId="73" xfId="0" applyFont="1" applyBorder="1" applyAlignment="1">
      <alignment vertical="center"/>
    </xf>
    <xf numFmtId="0" fontId="33" fillId="0" borderId="74" xfId="0" applyFont="1" applyFill="1" applyBorder="1" applyAlignment="1">
      <alignment horizontal="center" vertical="center" wrapText="1"/>
    </xf>
    <xf numFmtId="0" fontId="33" fillId="0" borderId="75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73" xfId="0" applyFont="1" applyFill="1" applyBorder="1" applyAlignment="1">
      <alignment horizontal="center" vertical="center" wrapText="1"/>
    </xf>
    <xf numFmtId="0" fontId="33" fillId="0" borderId="71" xfId="0" applyFont="1" applyFill="1" applyBorder="1" applyAlignment="1">
      <alignment horizontal="center" vertical="center" wrapText="1"/>
    </xf>
    <xf numFmtId="0" fontId="33" fillId="0" borderId="76" xfId="0" applyFont="1" applyFill="1" applyBorder="1" applyAlignment="1">
      <alignment horizontal="center" vertical="center" wrapText="1"/>
    </xf>
    <xf numFmtId="0" fontId="33" fillId="0" borderId="77" xfId="0" applyFont="1" applyFill="1" applyBorder="1" applyAlignment="1">
      <alignment horizontal="center" vertical="center" wrapText="1"/>
    </xf>
    <xf numFmtId="0" fontId="33" fillId="0" borderId="62" xfId="0" applyFont="1" applyFill="1" applyBorder="1" applyAlignment="1">
      <alignment horizontal="center" vertical="center" wrapText="1"/>
    </xf>
    <xf numFmtId="0" fontId="33" fillId="0" borderId="78" xfId="0" applyFont="1" applyFill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1" fontId="33" fillId="0" borderId="81" xfId="0" applyNumberFormat="1" applyFont="1" applyBorder="1" applyAlignment="1">
      <alignment vertical="center"/>
    </xf>
    <xf numFmtId="3" fontId="33" fillId="0" borderId="82" xfId="0" applyNumberFormat="1" applyFont="1" applyFill="1" applyBorder="1" applyAlignment="1">
      <alignment horizontal="right" vertical="center"/>
    </xf>
    <xf numFmtId="3" fontId="33" fillId="0" borderId="83" xfId="0" applyNumberFormat="1" applyFont="1" applyFill="1" applyBorder="1" applyAlignment="1">
      <alignment horizontal="right" vertical="center"/>
    </xf>
    <xf numFmtId="3" fontId="33" fillId="0" borderId="84" xfId="0" applyNumberFormat="1" applyFont="1" applyFill="1" applyBorder="1" applyAlignment="1">
      <alignment horizontal="right" vertical="center"/>
    </xf>
    <xf numFmtId="3" fontId="33" fillId="0" borderId="81" xfId="0" applyNumberFormat="1" applyFont="1" applyFill="1" applyBorder="1" applyAlignment="1">
      <alignment vertical="center"/>
    </xf>
    <xf numFmtId="3" fontId="33" fillId="0" borderId="79" xfId="0" applyNumberFormat="1" applyFont="1" applyFill="1" applyBorder="1" applyAlignment="1">
      <alignment horizontal="right" vertical="center"/>
    </xf>
    <xf numFmtId="3" fontId="33" fillId="0" borderId="85" xfId="0" applyNumberFormat="1" applyFont="1" applyFill="1" applyBorder="1" applyAlignment="1">
      <alignment vertical="center"/>
    </xf>
    <xf numFmtId="3" fontId="33" fillId="0" borderId="80" xfId="0" applyNumberFormat="1" applyFont="1" applyFill="1" applyBorder="1" applyAlignment="1">
      <alignment horizontal="right" vertical="center"/>
    </xf>
    <xf numFmtId="3" fontId="33" fillId="0" borderId="79" xfId="0" applyNumberFormat="1" applyFont="1" applyFill="1" applyBorder="1" applyAlignment="1">
      <alignment vertical="center"/>
    </xf>
    <xf numFmtId="3" fontId="33" fillId="0" borderId="80" xfId="0" applyNumberFormat="1" applyFont="1" applyFill="1" applyBorder="1" applyAlignment="1">
      <alignment vertical="center"/>
    </xf>
    <xf numFmtId="3" fontId="33" fillId="0" borderId="82" xfId="0" applyNumberFormat="1" applyFont="1" applyFill="1" applyBorder="1" applyAlignment="1">
      <alignment horizontal="right" vertical="center" wrapText="1"/>
    </xf>
    <xf numFmtId="0" fontId="33" fillId="0" borderId="79" xfId="0" applyFont="1" applyBorder="1" applyAlignment="1">
      <alignment vertical="center"/>
    </xf>
    <xf numFmtId="0" fontId="33" fillId="0" borderId="80" xfId="0" applyFont="1" applyBorder="1" applyAlignment="1">
      <alignment vertical="center"/>
    </xf>
    <xf numFmtId="0" fontId="33" fillId="39" borderId="79" xfId="0" applyFont="1" applyFill="1" applyBorder="1" applyAlignment="1">
      <alignment vertical="center"/>
    </xf>
    <xf numFmtId="0" fontId="33" fillId="39" borderId="80" xfId="0" applyFont="1" applyFill="1" applyBorder="1" applyAlignment="1">
      <alignment vertical="center"/>
    </xf>
    <xf numFmtId="1" fontId="33" fillId="39" borderId="81" xfId="0" applyNumberFormat="1" applyFont="1" applyFill="1" applyBorder="1" applyAlignment="1">
      <alignment vertical="center"/>
    </xf>
    <xf numFmtId="3" fontId="33" fillId="39" borderId="82" xfId="0" applyNumberFormat="1" applyFont="1" applyFill="1" applyBorder="1" applyAlignment="1">
      <alignment horizontal="right" vertical="center" wrapText="1"/>
    </xf>
    <xf numFmtId="3" fontId="33" fillId="39" borderId="83" xfId="0" applyNumberFormat="1" applyFont="1" applyFill="1" applyBorder="1" applyAlignment="1">
      <alignment horizontal="right" vertical="center"/>
    </xf>
    <xf numFmtId="3" fontId="33" fillId="39" borderId="84" xfId="0" applyNumberFormat="1" applyFont="1" applyFill="1" applyBorder="1" applyAlignment="1">
      <alignment horizontal="right" vertical="center"/>
    </xf>
    <xf numFmtId="3" fontId="33" fillId="39" borderId="81" xfId="0" applyNumberFormat="1" applyFont="1" applyFill="1" applyBorder="1" applyAlignment="1">
      <alignment vertical="center"/>
    </xf>
    <xf numFmtId="3" fontId="33" fillId="39" borderId="79" xfId="0" applyNumberFormat="1" applyFont="1" applyFill="1" applyBorder="1" applyAlignment="1">
      <alignment horizontal="right" vertical="center"/>
    </xf>
    <xf numFmtId="3" fontId="33" fillId="39" borderId="85" xfId="0" applyNumberFormat="1" applyFont="1" applyFill="1" applyBorder="1" applyAlignment="1">
      <alignment vertical="center"/>
    </xf>
    <xf numFmtId="3" fontId="33" fillId="39" borderId="80" xfId="0" applyNumberFormat="1" applyFont="1" applyFill="1" applyBorder="1" applyAlignment="1">
      <alignment horizontal="right" vertical="center"/>
    </xf>
    <xf numFmtId="3" fontId="33" fillId="39" borderId="79" xfId="0" applyNumberFormat="1" applyFont="1" applyFill="1" applyBorder="1" applyAlignment="1">
      <alignment vertical="center"/>
    </xf>
    <xf numFmtId="3" fontId="33" fillId="39" borderId="80" xfId="0" applyNumberFormat="1" applyFont="1" applyFill="1" applyBorder="1" applyAlignment="1">
      <alignment vertical="center"/>
    </xf>
    <xf numFmtId="0" fontId="35" fillId="0" borderId="86" xfId="0" applyFont="1" applyFill="1" applyBorder="1" applyAlignment="1">
      <alignment vertical="center"/>
    </xf>
    <xf numFmtId="0" fontId="35" fillId="0" borderId="87" xfId="0" applyFont="1" applyBorder="1" applyAlignment="1">
      <alignment vertical="center"/>
    </xf>
    <xf numFmtId="1" fontId="35" fillId="0" borderId="88" xfId="0" applyNumberFormat="1" applyFont="1" applyFill="1" applyBorder="1" applyAlignment="1">
      <alignment vertical="center"/>
    </xf>
    <xf numFmtId="3" fontId="35" fillId="0" borderId="89" xfId="0" applyNumberFormat="1" applyFont="1" applyFill="1" applyBorder="1" applyAlignment="1">
      <alignment horizontal="right" vertical="center"/>
    </xf>
    <xf numFmtId="3" fontId="35" fillId="0" borderId="90" xfId="0" applyNumberFormat="1" applyFont="1" applyFill="1" applyBorder="1" applyAlignment="1">
      <alignment horizontal="right" vertical="center"/>
    </xf>
    <xf numFmtId="3" fontId="35" fillId="0" borderId="91" xfId="0" applyNumberFormat="1" applyFont="1" applyFill="1" applyBorder="1" applyAlignment="1">
      <alignment horizontal="right" vertical="center"/>
    </xf>
    <xf numFmtId="3" fontId="35" fillId="0" borderId="88" xfId="0" applyNumberFormat="1" applyFont="1" applyFill="1" applyBorder="1" applyAlignment="1">
      <alignment vertical="center"/>
    </xf>
    <xf numFmtId="3" fontId="35" fillId="0" borderId="86" xfId="0" applyNumberFormat="1" applyFont="1" applyFill="1" applyBorder="1" applyAlignment="1">
      <alignment horizontal="right" vertical="center"/>
    </xf>
    <xf numFmtId="3" fontId="35" fillId="0" borderId="92" xfId="0" applyNumberFormat="1" applyFont="1" applyFill="1" applyBorder="1" applyAlignment="1">
      <alignment vertical="center"/>
    </xf>
    <xf numFmtId="3" fontId="35" fillId="0" borderId="87" xfId="0" applyNumberFormat="1" applyFont="1" applyFill="1" applyBorder="1" applyAlignment="1">
      <alignment horizontal="right" vertical="center"/>
    </xf>
    <xf numFmtId="3" fontId="35" fillId="0" borderId="88" xfId="0" applyNumberFormat="1" applyFont="1" applyFill="1" applyBorder="1" applyAlignment="1">
      <alignment horizontal="right" vertical="center"/>
    </xf>
    <xf numFmtId="3" fontId="35" fillId="0" borderId="86" xfId="0" applyNumberFormat="1" applyFont="1" applyFill="1" applyBorder="1" applyAlignment="1">
      <alignment vertical="center"/>
    </xf>
    <xf numFmtId="3" fontId="35" fillId="0" borderId="87" xfId="0" applyNumberFormat="1" applyFont="1" applyFill="1" applyBorder="1" applyAlignment="1">
      <alignment vertical="center"/>
    </xf>
    <xf numFmtId="0" fontId="35" fillId="0" borderId="0" xfId="0" applyFont="1" applyAlignment="1">
      <alignment vertical="center"/>
    </xf>
    <xf numFmtId="0" fontId="62" fillId="0" borderId="0" xfId="0" applyFont="1" applyAlignment="1">
      <alignment horizontal="left" vertical="center"/>
    </xf>
    <xf numFmtId="0" fontId="1" fillId="0" borderId="80" xfId="0" applyFont="1" applyFill="1" applyBorder="1"/>
    <xf numFmtId="0" fontId="1" fillId="39" borderId="80" xfId="0" applyFont="1" applyFill="1" applyBorder="1"/>
    <xf numFmtId="0" fontId="0" fillId="0" borderId="80" xfId="0" applyBorder="1"/>
    <xf numFmtId="1" fontId="0" fillId="0" borderId="80" xfId="0" applyNumberFormat="1" applyBorder="1"/>
    <xf numFmtId="0" fontId="63" fillId="0" borderId="80" xfId="0" applyFont="1" applyBorder="1"/>
    <xf numFmtId="164" fontId="0" fillId="39" borderId="80" xfId="0" applyNumberFormat="1" applyFill="1" applyBorder="1"/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0" fontId="52" fillId="0" borderId="0" xfId="48" applyAlignment="1">
      <alignment vertical="center"/>
    </xf>
    <xf numFmtId="164" fontId="0" fillId="0" borderId="80" xfId="0" applyNumberFormat="1" applyBorder="1" applyAlignment="1">
      <alignment horizontal="center"/>
    </xf>
    <xf numFmtId="0" fontId="31" fillId="0" borderId="0" xfId="0" applyFont="1" applyFill="1" applyBorder="1"/>
    <xf numFmtId="0" fontId="0" fillId="0" borderId="0" xfId="0" applyFill="1" applyBorder="1"/>
    <xf numFmtId="0" fontId="14" fillId="0" borderId="0" xfId="7" applyFill="1" applyBorder="1"/>
    <xf numFmtId="0" fontId="16" fillId="0" borderId="0" xfId="9" applyFill="1" applyBorder="1"/>
    <xf numFmtId="0" fontId="41" fillId="0" borderId="0" xfId="7" applyFont="1" applyFill="1" applyBorder="1"/>
    <xf numFmtId="0" fontId="15" fillId="0" borderId="0" xfId="8" applyFill="1" applyBorder="1"/>
    <xf numFmtId="0" fontId="42" fillId="0" borderId="0" xfId="9" applyFont="1" applyFill="1" applyBorder="1"/>
    <xf numFmtId="0" fontId="15" fillId="0" borderId="0" xfId="46" applyFont="1" applyFill="1" applyBorder="1"/>
    <xf numFmtId="0" fontId="43" fillId="0" borderId="0" xfId="46" applyFont="1" applyFill="1" applyBorder="1"/>
    <xf numFmtId="0" fontId="43" fillId="0" borderId="0" xfId="8" applyFont="1" applyFill="1" applyBorder="1"/>
    <xf numFmtId="0" fontId="2" fillId="0" borderId="0" xfId="0" applyFont="1" applyAlignment="1">
      <alignment horizontal="left" vertical="center"/>
    </xf>
    <xf numFmtId="0" fontId="27" fillId="0" borderId="0" xfId="0" applyFont="1" applyAlignment="1">
      <alignment horizontal="left"/>
    </xf>
    <xf numFmtId="0" fontId="38" fillId="0" borderId="0" xfId="0" applyFont="1"/>
    <xf numFmtId="0" fontId="38" fillId="0" borderId="0" xfId="46" applyFont="1"/>
    <xf numFmtId="0" fontId="38" fillId="0" borderId="0" xfId="46" applyFont="1" applyAlignment="1">
      <alignment horizontal="left"/>
    </xf>
    <xf numFmtId="49" fontId="25" fillId="0" borderId="0" xfId="0" applyNumberFormat="1" applyFont="1" applyAlignment="1">
      <alignment horizontal="left"/>
    </xf>
    <xf numFmtId="49" fontId="26" fillId="0" borderId="0" xfId="0" applyNumberFormat="1" applyFont="1" applyAlignment="1">
      <alignment horizontal="left"/>
    </xf>
    <xf numFmtId="49" fontId="6" fillId="0" borderId="0" xfId="0" applyNumberFormat="1" applyFont="1" applyAlignment="1">
      <alignment horizontal="left"/>
    </xf>
    <xf numFmtId="49" fontId="33" fillId="35" borderId="28" xfId="0" applyNumberFormat="1" applyFont="1" applyFill="1" applyBorder="1" applyAlignment="1" applyProtection="1">
      <alignment horizontal="center" vertical="center" wrapText="1"/>
    </xf>
    <xf numFmtId="49" fontId="33" fillId="35" borderId="30" xfId="0" applyNumberFormat="1" applyFont="1" applyFill="1" applyBorder="1" applyAlignment="1" applyProtection="1">
      <alignment horizontal="center" vertical="center" wrapText="1"/>
    </xf>
    <xf numFmtId="49" fontId="33" fillId="35" borderId="29" xfId="0" applyNumberFormat="1" applyFont="1" applyFill="1" applyBorder="1" applyAlignment="1" applyProtection="1">
      <alignment horizontal="center" vertical="center" wrapText="1"/>
    </xf>
    <xf numFmtId="0" fontId="1" fillId="0" borderId="0" xfId="46" applyFont="1" applyAlignment="1">
      <alignment horizontal="center"/>
    </xf>
    <xf numFmtId="0" fontId="0" fillId="0" borderId="0" xfId="0"/>
    <xf numFmtId="0" fontId="29" fillId="34" borderId="0" xfId="0" applyFont="1" applyFill="1" applyAlignment="1">
      <alignment horizontal="left" wrapText="1"/>
    </xf>
    <xf numFmtId="0" fontId="4" fillId="0" borderId="0" xfId="0" applyFont="1" applyAlignment="1">
      <alignment horizontal="left" vertical="center" wrapText="1"/>
    </xf>
    <xf numFmtId="49" fontId="30" fillId="34" borderId="0" xfId="0" applyNumberFormat="1" applyFont="1" applyFill="1" applyAlignment="1">
      <alignment horizontal="left"/>
    </xf>
    <xf numFmtId="0" fontId="30" fillId="0" borderId="1" xfId="0" applyNumberFormat="1" applyFont="1" applyFill="1" applyBorder="1" applyAlignment="1">
      <alignment horizontal="center" vertical="center" wrapText="1"/>
    </xf>
    <xf numFmtId="0" fontId="30" fillId="0" borderId="1" xfId="0" applyNumberFormat="1" applyFont="1" applyFill="1" applyBorder="1" applyAlignment="1">
      <alignment horizontal="left" vertical="center" wrapText="1"/>
    </xf>
    <xf numFmtId="49" fontId="50" fillId="0" borderId="56" xfId="0" applyNumberFormat="1" applyFont="1" applyFill="1" applyBorder="1" applyAlignment="1" applyProtection="1">
      <alignment horizontal="center" vertical="center" wrapText="1"/>
    </xf>
    <xf numFmtId="49" fontId="50" fillId="0" borderId="60" xfId="0" applyNumberFormat="1" applyFont="1" applyFill="1" applyBorder="1" applyAlignment="1" applyProtection="1">
      <alignment horizontal="center" vertical="center" wrapText="1"/>
    </xf>
    <xf numFmtId="49" fontId="50" fillId="0" borderId="62" xfId="0" applyNumberFormat="1" applyFont="1" applyFill="1" applyBorder="1" applyAlignment="1" applyProtection="1">
      <alignment horizontal="center" vertical="center" wrapText="1"/>
    </xf>
    <xf numFmtId="49" fontId="50" fillId="0" borderId="57" xfId="0" applyNumberFormat="1" applyFont="1" applyFill="1" applyBorder="1" applyAlignment="1" applyProtection="1">
      <alignment horizontal="center" vertical="center" wrapText="1"/>
    </xf>
    <xf numFmtId="49" fontId="50" fillId="0" borderId="58" xfId="0" applyNumberFormat="1" applyFont="1" applyFill="1" applyBorder="1" applyAlignment="1" applyProtection="1">
      <alignment horizontal="center" vertical="center" wrapText="1"/>
    </xf>
    <xf numFmtId="49" fontId="50" fillId="0" borderId="59" xfId="0" applyNumberFormat="1" applyFont="1" applyFill="1" applyBorder="1" applyAlignment="1" applyProtection="1">
      <alignment horizontal="center" vertical="center" wrapText="1"/>
    </xf>
    <xf numFmtId="0" fontId="29" fillId="37" borderId="0" xfId="0" applyFont="1" applyFill="1"/>
    <xf numFmtId="49" fontId="47" fillId="0" borderId="56" xfId="0" applyNumberFormat="1" applyFont="1" applyFill="1" applyBorder="1" applyAlignment="1" applyProtection="1">
      <alignment horizontal="center" vertical="center" wrapText="1"/>
    </xf>
    <xf numFmtId="49" fontId="47" fillId="0" borderId="60" xfId="0" applyNumberFormat="1" applyFont="1" applyFill="1" applyBorder="1" applyAlignment="1" applyProtection="1">
      <alignment horizontal="center" vertical="center" wrapText="1"/>
    </xf>
    <xf numFmtId="49" fontId="47" fillId="0" borderId="62" xfId="0" applyNumberFormat="1" applyFont="1" applyFill="1" applyBorder="1" applyAlignment="1" applyProtection="1">
      <alignment horizontal="center" vertical="center" wrapText="1"/>
    </xf>
    <xf numFmtId="49" fontId="49" fillId="0" borderId="57" xfId="0" applyNumberFormat="1" applyFont="1" applyFill="1" applyBorder="1" applyAlignment="1" applyProtection="1">
      <alignment horizontal="center" vertical="center" wrapText="1"/>
    </xf>
    <xf numFmtId="49" fontId="49" fillId="0" borderId="58" xfId="0" applyNumberFormat="1" applyFont="1" applyFill="1" applyBorder="1" applyAlignment="1" applyProtection="1">
      <alignment horizontal="center" vertical="center" wrapText="1"/>
    </xf>
    <xf numFmtId="49" fontId="49" fillId="0" borderId="59" xfId="0" applyNumberFormat="1" applyFont="1" applyFill="1" applyBorder="1" applyAlignment="1" applyProtection="1">
      <alignment horizontal="center" vertical="center" wrapText="1"/>
    </xf>
    <xf numFmtId="49" fontId="24" fillId="0" borderId="57" xfId="0" applyNumberFormat="1" applyFont="1" applyFill="1" applyBorder="1" applyAlignment="1" applyProtection="1"/>
    <xf numFmtId="49" fontId="24" fillId="0" borderId="58" xfId="0" applyNumberFormat="1" applyFont="1" applyFill="1" applyBorder="1" applyAlignment="1" applyProtection="1"/>
    <xf numFmtId="49" fontId="24" fillId="0" borderId="59" xfId="0" applyNumberFormat="1" applyFont="1" applyFill="1" applyBorder="1" applyAlignment="1" applyProtection="1"/>
    <xf numFmtId="0" fontId="29" fillId="0" borderId="0" xfId="0" applyFont="1" applyAlignment="1">
      <alignment horizontal="center" vertical="center"/>
    </xf>
    <xf numFmtId="0" fontId="25" fillId="0" borderId="0" xfId="0" applyNumberFormat="1" applyFont="1" applyFill="1" applyBorder="1" applyAlignment="1">
      <alignment vertical="top" wrapText="1"/>
    </xf>
    <xf numFmtId="0" fontId="5" fillId="0" borderId="3" xfId="0" applyNumberFormat="1" applyFont="1" applyFill="1" applyBorder="1" applyAlignment="1">
      <alignment vertical="top" wrapText="1"/>
    </xf>
    <xf numFmtId="49" fontId="5" fillId="0" borderId="0" xfId="0" applyNumberFormat="1" applyFont="1" applyAlignment="1">
      <alignment horizontal="left"/>
    </xf>
    <xf numFmtId="49" fontId="28" fillId="0" borderId="28" xfId="0" applyNumberFormat="1" applyFont="1" applyFill="1" applyBorder="1" applyAlignment="1" applyProtection="1"/>
    <xf numFmtId="49" fontId="28" fillId="0" borderId="30" xfId="0" applyNumberFormat="1" applyFont="1" applyFill="1" applyBorder="1" applyAlignment="1" applyProtection="1"/>
    <xf numFmtId="49" fontId="28" fillId="0" borderId="29" xfId="0" applyNumberFormat="1" applyFont="1" applyFill="1" applyBorder="1" applyAlignment="1" applyProtection="1"/>
    <xf numFmtId="49" fontId="44" fillId="0" borderId="28" xfId="0" applyNumberFormat="1" applyFont="1" applyFill="1" applyBorder="1" applyAlignment="1" applyProtection="1"/>
    <xf numFmtId="49" fontId="44" fillId="0" borderId="30" xfId="0" applyNumberFormat="1" applyFont="1" applyFill="1" applyBorder="1" applyAlignment="1" applyProtection="1"/>
    <xf numFmtId="49" fontId="44" fillId="0" borderId="29" xfId="0" applyNumberFormat="1" applyFont="1" applyFill="1" applyBorder="1" applyAlignment="1" applyProtection="1"/>
    <xf numFmtId="0" fontId="30" fillId="34" borderId="0" xfId="0" applyFont="1" applyFill="1" applyAlignment="1">
      <alignment horizontal="left" vertical="top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0" fontId="45" fillId="0" borderId="0" xfId="0" applyFont="1" applyAlignment="1">
      <alignment horizontal="center"/>
    </xf>
    <xf numFmtId="0" fontId="27" fillId="34" borderId="0" xfId="0" applyFont="1" applyFill="1" applyAlignment="1">
      <alignment horizontal="left"/>
    </xf>
    <xf numFmtId="0" fontId="29" fillId="34" borderId="0" xfId="0" applyFont="1" applyFill="1" applyAlignment="1">
      <alignment horizontal="center"/>
    </xf>
    <xf numFmtId="0" fontId="29" fillId="34" borderId="0" xfId="0" applyFont="1" applyFill="1" applyAlignment="1">
      <alignment horizontal="left" vertical="center"/>
    </xf>
    <xf numFmtId="0" fontId="0" fillId="0" borderId="0" xfId="45" applyFont="1"/>
    <xf numFmtId="0" fontId="30" fillId="0" borderId="0" xfId="0" applyNumberFormat="1" applyFont="1" applyFill="1" applyBorder="1" applyAlignment="1">
      <alignment vertical="top" wrapText="1"/>
    </xf>
    <xf numFmtId="0" fontId="30" fillId="0" borderId="0" xfId="0" applyNumberFormat="1" applyFont="1" applyFill="1" applyBorder="1" applyAlignment="1">
      <alignment horizontal="left" vertical="top" wrapText="1"/>
    </xf>
    <xf numFmtId="0" fontId="25" fillId="0" borderId="0" xfId="0" applyNumberFormat="1" applyFont="1" applyFill="1" applyBorder="1" applyAlignment="1">
      <alignment horizontal="left" vertical="top" wrapText="1"/>
    </xf>
    <xf numFmtId="0" fontId="0" fillId="0" borderId="0" xfId="45" applyFont="1" applyAlignment="1">
      <alignment horizontal="left"/>
    </xf>
    <xf numFmtId="0" fontId="38" fillId="0" borderId="0" xfId="45" applyFont="1" applyAlignment="1">
      <alignment horizontal="left"/>
    </xf>
    <xf numFmtId="0" fontId="38" fillId="0" borderId="0" xfId="0" applyFont="1" applyAlignment="1">
      <alignment horizontal="left" wrapText="1"/>
    </xf>
    <xf numFmtId="0" fontId="30" fillId="0" borderId="31" xfId="0" applyNumberFormat="1" applyFont="1" applyFill="1" applyBorder="1" applyAlignment="1">
      <alignment horizontal="left" vertical="center" wrapText="1"/>
    </xf>
    <xf numFmtId="0" fontId="30" fillId="0" borderId="32" xfId="0" applyNumberFormat="1" applyFont="1" applyFill="1" applyBorder="1" applyAlignment="1">
      <alignment horizontal="left" vertical="center" wrapText="1"/>
    </xf>
    <xf numFmtId="0" fontId="30" fillId="0" borderId="33" xfId="0" applyNumberFormat="1" applyFont="1" applyFill="1" applyBorder="1" applyAlignment="1">
      <alignment horizontal="left" vertical="center" wrapText="1"/>
    </xf>
    <xf numFmtId="0" fontId="30" fillId="0" borderId="34" xfId="0" applyNumberFormat="1" applyFont="1" applyFill="1" applyBorder="1" applyAlignment="1">
      <alignment horizontal="left" vertical="center" wrapText="1"/>
    </xf>
    <xf numFmtId="0" fontId="30" fillId="0" borderId="35" xfId="0" applyNumberFormat="1" applyFont="1" applyFill="1" applyBorder="1" applyAlignment="1">
      <alignment horizontal="center" vertical="center" wrapText="1"/>
    </xf>
    <xf numFmtId="0" fontId="30" fillId="0" borderId="36" xfId="0" applyNumberFormat="1" applyFont="1" applyFill="1" applyBorder="1" applyAlignment="1">
      <alignment horizontal="left" vertical="center" wrapText="1"/>
    </xf>
    <xf numFmtId="0" fontId="30" fillId="0" borderId="37" xfId="0" applyNumberFormat="1" applyFont="1" applyFill="1" applyBorder="1" applyAlignment="1">
      <alignment horizontal="left" vertical="center" wrapText="1"/>
    </xf>
    <xf numFmtId="0" fontId="30" fillId="0" borderId="38" xfId="0" applyNumberFormat="1" applyFont="1" applyFill="1" applyBorder="1" applyAlignment="1">
      <alignment horizontal="left" vertical="center" wrapText="1"/>
    </xf>
    <xf numFmtId="0" fontId="30" fillId="0" borderId="39" xfId="0" applyNumberFormat="1" applyFont="1" applyFill="1" applyBorder="1" applyAlignment="1">
      <alignment horizontal="left" vertical="center" wrapText="1"/>
    </xf>
    <xf numFmtId="0" fontId="30" fillId="0" borderId="40" xfId="0" applyNumberFormat="1" applyFont="1" applyFill="1" applyBorder="1" applyAlignment="1">
      <alignment horizontal="left" vertical="center" wrapText="1"/>
    </xf>
    <xf numFmtId="0" fontId="30" fillId="0" borderId="41" xfId="0" applyNumberFormat="1" applyFont="1" applyFill="1" applyBorder="1" applyAlignment="1">
      <alignment horizontal="left" vertical="center" wrapText="1"/>
    </xf>
    <xf numFmtId="0" fontId="30" fillId="0" borderId="37" xfId="0" applyNumberFormat="1" applyFont="1" applyFill="1" applyBorder="1" applyAlignment="1">
      <alignment horizontal="center" vertical="center" wrapText="1"/>
    </xf>
    <xf numFmtId="0" fontId="30" fillId="0" borderId="23" xfId="0" applyNumberFormat="1" applyFont="1" applyFill="1" applyBorder="1" applyAlignment="1">
      <alignment horizontal="left" vertical="center" wrapText="1"/>
    </xf>
    <xf numFmtId="0" fontId="30" fillId="0" borderId="23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Border="1" applyAlignment="1"/>
    <xf numFmtId="49" fontId="5" fillId="0" borderId="0" xfId="0" applyNumberFormat="1" applyFont="1" applyAlignment="1"/>
    <xf numFmtId="0" fontId="29" fillId="34" borderId="0" xfId="0" applyFont="1" applyFill="1"/>
    <xf numFmtId="49" fontId="26" fillId="0" borderId="0" xfId="0" applyNumberFormat="1" applyFont="1" applyAlignment="1"/>
    <xf numFmtId="49" fontId="6" fillId="0" borderId="0" xfId="0" applyNumberFormat="1" applyFont="1" applyAlignment="1"/>
    <xf numFmtId="0" fontId="29" fillId="34" borderId="0" xfId="45" applyFont="1" applyFill="1" applyAlignment="1">
      <alignment horizontal="left"/>
    </xf>
    <xf numFmtId="49" fontId="47" fillId="0" borderId="25" xfId="45" applyNumberFormat="1" applyFont="1" applyFill="1" applyBorder="1" applyAlignment="1" applyProtection="1">
      <alignment horizontal="center" vertical="center" wrapText="1"/>
    </xf>
    <xf numFmtId="49" fontId="47" fillId="0" borderId="27" xfId="45" applyNumberFormat="1" applyFont="1" applyFill="1" applyBorder="1" applyAlignment="1" applyProtection="1">
      <alignment horizontal="center" vertical="center" wrapText="1"/>
    </xf>
    <xf numFmtId="49" fontId="47" fillId="0" borderId="28" xfId="45" applyNumberFormat="1" applyFont="1" applyFill="1" applyBorder="1" applyAlignment="1" applyProtection="1">
      <alignment horizontal="center" vertical="center" wrapText="1"/>
    </xf>
    <xf numFmtId="49" fontId="47" fillId="0" borderId="30" xfId="45" applyNumberFormat="1" applyFont="1" applyFill="1" applyBorder="1" applyAlignment="1" applyProtection="1">
      <alignment horizontal="center" vertical="center" wrapText="1"/>
    </xf>
    <xf numFmtId="49" fontId="47" fillId="0" borderId="29" xfId="45" applyNumberFormat="1" applyFont="1" applyFill="1" applyBorder="1" applyAlignment="1" applyProtection="1">
      <alignment horizontal="center" vertical="center" wrapText="1"/>
    </xf>
    <xf numFmtId="0" fontId="35" fillId="0" borderId="66" xfId="0" applyFont="1" applyFill="1" applyBorder="1" applyAlignment="1">
      <alignment horizontal="center" vertical="center"/>
    </xf>
    <xf numFmtId="0" fontId="35" fillId="0" borderId="67" xfId="0" applyFont="1" applyFill="1" applyBorder="1" applyAlignment="1">
      <alignment horizontal="center" vertical="center"/>
    </xf>
    <xf numFmtId="0" fontId="35" fillId="0" borderId="64" xfId="0" applyFont="1" applyFill="1" applyBorder="1" applyAlignment="1">
      <alignment horizontal="center" vertical="center"/>
    </xf>
    <xf numFmtId="0" fontId="35" fillId="0" borderId="68" xfId="0" applyFont="1" applyFill="1" applyBorder="1" applyAlignment="1">
      <alignment horizontal="center" vertical="center"/>
    </xf>
    <xf numFmtId="0" fontId="35" fillId="0" borderId="69" xfId="0" applyFont="1" applyFill="1" applyBorder="1" applyAlignment="1">
      <alignment horizontal="center" vertical="center"/>
    </xf>
    <xf numFmtId="0" fontId="35" fillId="0" borderId="70" xfId="0" applyFont="1" applyFill="1" applyBorder="1" applyAlignment="1">
      <alignment horizontal="center" vertical="center"/>
    </xf>
    <xf numFmtId="0" fontId="57" fillId="0" borderId="0" xfId="0" applyNumberFormat="1" applyFont="1" applyFill="1" applyBorder="1" applyAlignment="1">
      <alignment horizontal="left" vertical="top" wrapText="1"/>
    </xf>
    <xf numFmtId="0" fontId="0" fillId="0" borderId="0" xfId="0" applyAlignment="1">
      <alignment horizontal="left"/>
    </xf>
    <xf numFmtId="0" fontId="29" fillId="34" borderId="0" xfId="0" applyFont="1" applyFill="1" applyAlignment="1">
      <alignment horizontal="left"/>
    </xf>
    <xf numFmtId="49" fontId="47" fillId="0" borderId="16" xfId="0" applyNumberFormat="1" applyFont="1" applyFill="1" applyBorder="1" applyAlignment="1" applyProtection="1">
      <alignment horizontal="center" vertical="center" wrapText="1"/>
    </xf>
    <xf numFmtId="49" fontId="47" fillId="0" borderId="20" xfId="0" applyNumberFormat="1" applyFont="1" applyFill="1" applyBorder="1" applyAlignment="1" applyProtection="1">
      <alignment horizontal="center" vertical="center" wrapText="1"/>
    </xf>
    <xf numFmtId="49" fontId="47" fillId="0" borderId="17" xfId="0" applyNumberFormat="1" applyFont="1" applyFill="1" applyBorder="1" applyAlignment="1" applyProtection="1">
      <alignment horizontal="center" vertical="center" wrapText="1"/>
    </xf>
    <xf numFmtId="49" fontId="47" fillId="0" borderId="18" xfId="0" applyNumberFormat="1" applyFont="1" applyFill="1" applyBorder="1" applyAlignment="1" applyProtection="1">
      <alignment horizontal="center" vertical="center" wrapText="1"/>
    </xf>
    <xf numFmtId="49" fontId="47" fillId="0" borderId="19" xfId="0" applyNumberFormat="1" applyFont="1" applyFill="1" applyBorder="1" applyAlignment="1" applyProtection="1">
      <alignment horizontal="center" vertical="center" wrapText="1"/>
    </xf>
    <xf numFmtId="49" fontId="47" fillId="0" borderId="45" xfId="0" applyNumberFormat="1" applyFont="1" applyFill="1" applyBorder="1" applyAlignment="1" applyProtection="1">
      <alignment horizontal="center" vertical="center" wrapText="1"/>
    </xf>
    <xf numFmtId="49" fontId="47" fillId="0" borderId="27" xfId="0" applyNumberFormat="1" applyFont="1" applyFill="1" applyBorder="1" applyAlignment="1" applyProtection="1">
      <alignment horizontal="center" vertical="center" wrapText="1"/>
    </xf>
    <xf numFmtId="0" fontId="38" fillId="0" borderId="0" xfId="0" applyFont="1" applyAlignment="1">
      <alignment horizontal="left"/>
    </xf>
    <xf numFmtId="49" fontId="47" fillId="0" borderId="49" xfId="0" applyNumberFormat="1" applyFont="1" applyFill="1" applyBorder="1" applyAlignment="1" applyProtection="1">
      <alignment horizontal="center" vertical="center" wrapText="1"/>
    </xf>
    <xf numFmtId="49" fontId="47" fillId="0" borderId="50" xfId="0" applyNumberFormat="1" applyFont="1" applyFill="1" applyBorder="1" applyAlignment="1" applyProtection="1">
      <alignment horizontal="center" vertical="center" wrapText="1"/>
    </xf>
    <xf numFmtId="49" fontId="47" fillId="0" borderId="16" xfId="42" applyNumberFormat="1" applyFont="1" applyFill="1" applyBorder="1" applyAlignment="1" applyProtection="1">
      <alignment horizontal="center" vertical="center" wrapText="1"/>
    </xf>
    <xf numFmtId="49" fontId="47" fillId="0" borderId="20" xfId="42" applyNumberFormat="1" applyFont="1" applyFill="1" applyBorder="1" applyAlignment="1" applyProtection="1">
      <alignment horizontal="center" vertical="center" wrapText="1"/>
    </xf>
    <xf numFmtId="49" fontId="47" fillId="0" borderId="22" xfId="42" applyNumberFormat="1" applyFont="1" applyFill="1" applyBorder="1" applyAlignment="1" applyProtection="1">
      <alignment horizontal="center" vertical="center" wrapText="1"/>
    </xf>
    <xf numFmtId="0" fontId="0" fillId="0" borderId="0" xfId="42" applyFont="1"/>
    <xf numFmtId="0" fontId="0" fillId="0" borderId="0" xfId="0" applyFill="1"/>
    <xf numFmtId="49" fontId="47" fillId="0" borderId="17" xfId="42" applyNumberFormat="1" applyFont="1" applyFill="1" applyBorder="1" applyAlignment="1" applyProtection="1">
      <alignment horizontal="center" vertical="center" wrapText="1"/>
    </xf>
    <xf numFmtId="49" fontId="47" fillId="0" borderId="18" xfId="42" applyNumberFormat="1" applyFont="1" applyFill="1" applyBorder="1" applyAlignment="1" applyProtection="1">
      <alignment horizontal="center" vertical="center" wrapText="1"/>
    </xf>
    <xf numFmtId="49" fontId="47" fillId="0" borderId="19" xfId="42" applyNumberFormat="1" applyFont="1" applyFill="1" applyBorder="1" applyAlignment="1" applyProtection="1">
      <alignment horizontal="center" vertical="center" wrapText="1"/>
    </xf>
    <xf numFmtId="49" fontId="47" fillId="0" borderId="48" xfId="0" applyNumberFormat="1" applyFont="1" applyFill="1" applyBorder="1" applyAlignment="1" applyProtection="1">
      <alignment horizontal="center" vertical="center" wrapText="1"/>
    </xf>
    <xf numFmtId="49" fontId="47" fillId="0" borderId="51" xfId="0" applyNumberFormat="1" applyFont="1" applyFill="1" applyBorder="1" applyAlignment="1" applyProtection="1">
      <alignment horizontal="center" vertical="center" wrapText="1"/>
    </xf>
    <xf numFmtId="49" fontId="47" fillId="0" borderId="52" xfId="0" applyNumberFormat="1" applyFont="1" applyFill="1" applyBorder="1" applyAlignment="1" applyProtection="1">
      <alignment horizontal="center" vertical="center" wrapText="1"/>
    </xf>
    <xf numFmtId="0" fontId="38" fillId="0" borderId="0" xfId="42" applyFont="1" applyAlignment="1">
      <alignment horizontal="left"/>
    </xf>
    <xf numFmtId="49" fontId="44" fillId="36" borderId="49" xfId="0" applyNumberFormat="1" applyFont="1" applyFill="1" applyBorder="1" applyAlignment="1" applyProtection="1"/>
    <xf numFmtId="49" fontId="44" fillId="36" borderId="54" xfId="0" applyNumberFormat="1" applyFont="1" applyFill="1" applyBorder="1" applyAlignment="1" applyProtection="1"/>
    <xf numFmtId="49" fontId="44" fillId="36" borderId="50" xfId="0" applyNumberFormat="1" applyFont="1" applyFill="1" applyBorder="1" applyAlignment="1" applyProtection="1"/>
    <xf numFmtId="0" fontId="0" fillId="0" borderId="0" xfId="0" applyAlignment="1"/>
    <xf numFmtId="49" fontId="44" fillId="0" borderId="17" xfId="0" applyNumberFormat="1" applyFont="1" applyFill="1" applyBorder="1" applyAlignment="1" applyProtection="1">
      <alignment horizontal="left" wrapText="1"/>
    </xf>
    <xf numFmtId="49" fontId="44" fillId="0" borderId="18" xfId="0" applyNumberFormat="1" applyFont="1" applyFill="1" applyBorder="1" applyAlignment="1" applyProtection="1">
      <alignment horizontal="left" wrapText="1"/>
    </xf>
    <xf numFmtId="49" fontId="44" fillId="0" borderId="19" xfId="0" applyNumberFormat="1" applyFont="1" applyFill="1" applyBorder="1" applyAlignment="1" applyProtection="1">
      <alignment horizontal="left" wrapText="1"/>
    </xf>
    <xf numFmtId="49" fontId="44" fillId="3" borderId="17" xfId="0" applyNumberFormat="1" applyFont="1" applyFill="1" applyBorder="1" applyAlignment="1" applyProtection="1"/>
    <xf numFmtId="49" fontId="44" fillId="3" borderId="18" xfId="0" applyNumberFormat="1" applyFont="1" applyFill="1" applyBorder="1" applyAlignment="1" applyProtection="1"/>
    <xf numFmtId="49" fontId="44" fillId="3" borderId="19" xfId="0" applyNumberFormat="1" applyFont="1" applyFill="1" applyBorder="1" applyAlignment="1" applyProtection="1"/>
    <xf numFmtId="0" fontId="31" fillId="34" borderId="0" xfId="0" applyFont="1" applyFill="1"/>
    <xf numFmtId="0" fontId="30" fillId="0" borderId="44" xfId="0" applyNumberFormat="1" applyFont="1" applyFill="1" applyBorder="1" applyAlignment="1">
      <alignment horizontal="center" vertical="center" wrapText="1"/>
    </xf>
    <xf numFmtId="0" fontId="30" fillId="0" borderId="44" xfId="0" applyNumberFormat="1" applyFont="1" applyFill="1" applyBorder="1" applyAlignment="1">
      <alignment horizontal="left" vertical="center" wrapText="1"/>
    </xf>
    <xf numFmtId="0" fontId="30" fillId="0" borderId="0" xfId="0" applyFont="1" applyFill="1" applyAlignment="1">
      <alignment horizontal="left" vertical="top"/>
    </xf>
    <xf numFmtId="49" fontId="47" fillId="0" borderId="24" xfId="0" applyNumberFormat="1" applyFont="1" applyFill="1" applyBorder="1" applyAlignment="1" applyProtection="1">
      <alignment horizontal="center" vertical="center" wrapText="1"/>
    </xf>
    <xf numFmtId="49" fontId="25" fillId="0" borderId="0" xfId="0" applyNumberFormat="1" applyFont="1" applyAlignment="1">
      <alignment wrapText="1"/>
    </xf>
    <xf numFmtId="0" fontId="38" fillId="0" borderId="0" xfId="0" applyFont="1" applyAlignment="1">
      <alignment vertical="top" wrapText="1"/>
    </xf>
    <xf numFmtId="49" fontId="8" fillId="0" borderId="28" xfId="0" applyNumberFormat="1" applyFont="1" applyBorder="1" applyAlignment="1">
      <alignment horizontal="left" vertical="center"/>
    </xf>
    <xf numFmtId="49" fontId="8" fillId="0" borderId="30" xfId="0" applyNumberFormat="1" applyFont="1" applyBorder="1" applyAlignment="1">
      <alignment horizontal="left" vertical="center"/>
    </xf>
    <xf numFmtId="49" fontId="8" fillId="0" borderId="29" xfId="0" applyNumberFormat="1" applyFont="1" applyBorder="1" applyAlignment="1">
      <alignment horizontal="left" vertical="center"/>
    </xf>
    <xf numFmtId="0" fontId="8" fillId="0" borderId="0" xfId="0" applyNumberFormat="1" applyFont="1" applyFill="1" applyBorder="1" applyAlignment="1">
      <alignment horizontal="left" vertical="top" wrapText="1"/>
    </xf>
    <xf numFmtId="0" fontId="5" fillId="0" borderId="0" xfId="0" applyNumberFormat="1" applyFont="1" applyFill="1" applyBorder="1" applyAlignment="1">
      <alignment horizontal="left" vertical="top" wrapText="1"/>
    </xf>
    <xf numFmtId="0" fontId="30" fillId="0" borderId="0" xfId="0" applyNumberFormat="1" applyFont="1" applyFill="1" applyBorder="1" applyAlignment="1">
      <alignment horizontal="left" vertical="center" wrapText="1"/>
    </xf>
    <xf numFmtId="49" fontId="25" fillId="0" borderId="0" xfId="0" applyNumberFormat="1" applyFont="1" applyAlignment="1">
      <alignment horizontal="left" wrapText="1"/>
    </xf>
    <xf numFmtId="0" fontId="39" fillId="0" borderId="24" xfId="0" applyNumberFormat="1" applyFont="1" applyFill="1" applyBorder="1" applyAlignment="1">
      <alignment horizontal="center" vertical="center" wrapText="1"/>
    </xf>
    <xf numFmtId="0" fontId="39" fillId="0" borderId="24" xfId="0" applyNumberFormat="1" applyFont="1" applyFill="1" applyBorder="1" applyAlignment="1">
      <alignment horizontal="left" vertical="center" wrapText="1"/>
    </xf>
    <xf numFmtId="0" fontId="8" fillId="34" borderId="0" xfId="0" applyFont="1" applyFill="1" applyAlignment="1">
      <alignment horizontal="left" vertical="center" wrapText="1"/>
    </xf>
    <xf numFmtId="0" fontId="39" fillId="0" borderId="28" xfId="0" applyNumberFormat="1" applyFont="1" applyFill="1" applyBorder="1" applyAlignment="1">
      <alignment horizontal="center" vertical="center" wrapText="1"/>
    </xf>
    <xf numFmtId="0" fontId="39" fillId="0" borderId="30" xfId="0" applyNumberFormat="1" applyFont="1" applyFill="1" applyBorder="1" applyAlignment="1">
      <alignment horizontal="center" vertical="center" wrapText="1"/>
    </xf>
    <xf numFmtId="0" fontId="39" fillId="0" borderId="29" xfId="0" applyNumberFormat="1" applyFont="1" applyFill="1" applyBorder="1" applyAlignment="1">
      <alignment horizontal="center" vertical="center" wrapText="1"/>
    </xf>
    <xf numFmtId="49" fontId="26" fillId="0" borderId="0" xfId="0" applyNumberFormat="1" applyFont="1" applyFill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34" xfId="0" applyBorder="1" applyAlignment="1">
      <alignment horizontal="center"/>
    </xf>
    <xf numFmtId="49" fontId="28" fillId="0" borderId="57" xfId="0" applyNumberFormat="1" applyFont="1" applyFill="1" applyBorder="1" applyAlignment="1" applyProtection="1"/>
    <xf numFmtId="49" fontId="28" fillId="0" borderId="58" xfId="0" applyNumberFormat="1" applyFont="1" applyFill="1" applyBorder="1" applyAlignment="1" applyProtection="1"/>
    <xf numFmtId="49" fontId="28" fillId="0" borderId="59" xfId="0" applyNumberFormat="1" applyFont="1" applyFill="1" applyBorder="1" applyAlignment="1" applyProtection="1"/>
    <xf numFmtId="0" fontId="0" fillId="0" borderId="0" xfId="44" applyFont="1"/>
    <xf numFmtId="0" fontId="38" fillId="0" borderId="0" xfId="44" applyFont="1"/>
    <xf numFmtId="49" fontId="44" fillId="0" borderId="17" xfId="44" applyNumberFormat="1" applyFont="1" applyFill="1" applyBorder="1" applyAlignment="1" applyProtection="1"/>
    <xf numFmtId="49" fontId="44" fillId="0" borderId="18" xfId="44" applyNumberFormat="1" applyFont="1" applyFill="1" applyBorder="1" applyAlignment="1" applyProtection="1"/>
    <xf numFmtId="49" fontId="44" fillId="0" borderId="19" xfId="44" applyNumberFormat="1" applyFont="1" applyFill="1" applyBorder="1" applyAlignment="1" applyProtection="1"/>
    <xf numFmtId="49" fontId="47" fillId="0" borderId="16" xfId="44" applyNumberFormat="1" applyFont="1" applyFill="1" applyBorder="1" applyAlignment="1" applyProtection="1">
      <alignment horizontal="center" vertical="center" wrapText="1"/>
    </xf>
    <xf numFmtId="49" fontId="47" fillId="0" borderId="20" xfId="44" applyNumberFormat="1" applyFont="1" applyFill="1" applyBorder="1" applyAlignment="1" applyProtection="1">
      <alignment horizontal="center" vertical="center" wrapText="1"/>
    </xf>
    <xf numFmtId="49" fontId="47" fillId="0" borderId="22" xfId="44" applyNumberFormat="1" applyFont="1" applyFill="1" applyBorder="1" applyAlignment="1" applyProtection="1">
      <alignment horizontal="center" vertical="center" wrapText="1"/>
    </xf>
    <xf numFmtId="49" fontId="47" fillId="0" borderId="17" xfId="44" applyNumberFormat="1" applyFont="1" applyFill="1" applyBorder="1" applyAlignment="1" applyProtection="1">
      <alignment horizontal="center" vertical="center" wrapText="1"/>
    </xf>
    <xf numFmtId="49" fontId="47" fillId="0" borderId="19" xfId="44" applyNumberFormat="1" applyFont="1" applyFill="1" applyBorder="1" applyAlignment="1" applyProtection="1">
      <alignment horizontal="center" vertical="center" wrapText="1"/>
    </xf>
    <xf numFmtId="49" fontId="44" fillId="3" borderId="17" xfId="44" applyNumberFormat="1" applyFont="1" applyFill="1" applyBorder="1" applyAlignment="1" applyProtection="1"/>
    <xf numFmtId="49" fontId="44" fillId="3" borderId="18" xfId="44" applyNumberFormat="1" applyFont="1" applyFill="1" applyBorder="1" applyAlignment="1" applyProtection="1"/>
    <xf numFmtId="49" fontId="44" fillId="3" borderId="19" xfId="44" applyNumberFormat="1" applyFont="1" applyFill="1" applyBorder="1" applyAlignment="1" applyProtection="1"/>
  </cellXfs>
  <cellStyles count="49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" builtinId="21" customBuiltin="1"/>
    <cellStyle name="Berechnung" xfId="11" builtinId="22" customBuiltin="1"/>
    <cellStyle name="Eingabe" xfId="10" builtinId="20" customBuiltin="1"/>
    <cellStyle name="Ergebnis" xfId="17" builtinId="25" customBuiltin="1"/>
    <cellStyle name="Erklärender Text" xfId="16" builtinId="53" customBuiltin="1"/>
    <cellStyle name="Gut" xfId="7" builtinId="26" customBuiltin="1"/>
    <cellStyle name="Link" xfId="48" builtinId="8"/>
    <cellStyle name="Neutral" xfId="9" builtinId="28" customBuiltin="1"/>
    <cellStyle name="Notiz" xfId="15" builtinId="10" customBuiltin="1"/>
    <cellStyle name="Schlecht" xfId="8" builtinId="27" customBuiltin="1"/>
    <cellStyle name="Standard" xfId="0" builtinId="0"/>
    <cellStyle name="Standard 2" xfId="42"/>
    <cellStyle name="Standard 3" xfId="43"/>
    <cellStyle name="Standard 4" xfId="44"/>
    <cellStyle name="Standard 5" xfId="45"/>
    <cellStyle name="Standard 6" xfId="46"/>
    <cellStyle name="Überschrift" xfId="2" builtinId="15" customBuiltin="1"/>
    <cellStyle name="Überschrift 1" xfId="3" builtinId="16" customBuiltin="1"/>
    <cellStyle name="Überschrift 2" xfId="4" builtinId="17" customBuiltin="1"/>
    <cellStyle name="Überschrift 3" xfId="5" builtinId="18" customBuiltin="1"/>
    <cellStyle name="Überschrift 4" xfId="6" builtinId="19" customBuiltin="1"/>
    <cellStyle name="Überschrift 5" xfId="47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b="1"/>
              <a:t>Altersaufbau</a:t>
            </a:r>
            <a:r>
              <a:rPr lang="de-DE" b="1" baseline="0"/>
              <a:t> SG Barnstorf 2015 </a:t>
            </a:r>
            <a:endParaRPr lang="de-DE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'2. Bevölkerung'!$B$34:$B$56</c:f>
              <c:strCache>
                <c:ptCount val="23"/>
                <c:pt idx="0">
                  <c:v> 0 -  3</c:v>
                </c:pt>
                <c:pt idx="1">
                  <c:v> 3 -  5</c:v>
                </c:pt>
                <c:pt idx="2">
                  <c:v> 5 -  6</c:v>
                </c:pt>
                <c:pt idx="3">
                  <c:v> 6 - 10</c:v>
                </c:pt>
                <c:pt idx="4">
                  <c:v>10 - 12</c:v>
                </c:pt>
                <c:pt idx="5">
                  <c:v>12 - 15</c:v>
                </c:pt>
                <c:pt idx="6">
                  <c:v>15 - 18</c:v>
                </c:pt>
                <c:pt idx="7">
                  <c:v>18 - 20</c:v>
                </c:pt>
                <c:pt idx="8">
                  <c:v>20 - 25</c:v>
                </c:pt>
                <c:pt idx="9">
                  <c:v>25 - 30</c:v>
                </c:pt>
                <c:pt idx="10">
                  <c:v>30 - 35</c:v>
                </c:pt>
                <c:pt idx="11">
                  <c:v>35 - 40</c:v>
                </c:pt>
                <c:pt idx="12">
                  <c:v>40 - 45</c:v>
                </c:pt>
                <c:pt idx="13">
                  <c:v>45 - 50</c:v>
                </c:pt>
                <c:pt idx="14">
                  <c:v>50 - 55</c:v>
                </c:pt>
                <c:pt idx="15">
                  <c:v>55 - 60</c:v>
                </c:pt>
                <c:pt idx="16">
                  <c:v>60 - 63</c:v>
                </c:pt>
                <c:pt idx="17">
                  <c:v>63 - 65</c:v>
                </c:pt>
                <c:pt idx="18">
                  <c:v>65 - 70</c:v>
                </c:pt>
                <c:pt idx="19">
                  <c:v>70 - 75</c:v>
                </c:pt>
                <c:pt idx="20">
                  <c:v>75 - 80</c:v>
                </c:pt>
                <c:pt idx="21">
                  <c:v>80 - 85</c:v>
                </c:pt>
                <c:pt idx="22">
                  <c:v>85 und älter</c:v>
                </c:pt>
              </c:strCache>
            </c:strRef>
          </c:cat>
          <c:val>
            <c:numRef>
              <c:f>'2. Bevölkerung'!$G$34:$G$56</c:f>
              <c:numCache>
                <c:formatCode>0</c:formatCode>
                <c:ptCount val="23"/>
                <c:pt idx="0">
                  <c:v>295</c:v>
                </c:pt>
                <c:pt idx="1">
                  <c:v>213</c:v>
                </c:pt>
                <c:pt idx="2">
                  <c:v>88</c:v>
                </c:pt>
                <c:pt idx="3">
                  <c:v>442</c:v>
                </c:pt>
                <c:pt idx="4">
                  <c:v>248</c:v>
                </c:pt>
                <c:pt idx="5">
                  <c:v>366</c:v>
                </c:pt>
                <c:pt idx="6">
                  <c:v>421</c:v>
                </c:pt>
                <c:pt idx="7">
                  <c:v>300</c:v>
                </c:pt>
                <c:pt idx="8">
                  <c:v>703</c:v>
                </c:pt>
                <c:pt idx="9">
                  <c:v>673</c:v>
                </c:pt>
                <c:pt idx="10">
                  <c:v>666</c:v>
                </c:pt>
                <c:pt idx="11">
                  <c:v>597</c:v>
                </c:pt>
                <c:pt idx="12">
                  <c:v>747</c:v>
                </c:pt>
                <c:pt idx="13">
                  <c:v>982</c:v>
                </c:pt>
                <c:pt idx="14">
                  <c:v>1047</c:v>
                </c:pt>
                <c:pt idx="15">
                  <c:v>867</c:v>
                </c:pt>
                <c:pt idx="16">
                  <c:v>431</c:v>
                </c:pt>
                <c:pt idx="17">
                  <c:v>287</c:v>
                </c:pt>
                <c:pt idx="18">
                  <c:v>682</c:v>
                </c:pt>
                <c:pt idx="19">
                  <c:v>522</c:v>
                </c:pt>
                <c:pt idx="20">
                  <c:v>677</c:v>
                </c:pt>
                <c:pt idx="21">
                  <c:v>384</c:v>
                </c:pt>
                <c:pt idx="22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AB-4A2A-862B-2E53AD401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5722112"/>
        <c:axId val="95560832"/>
      </c:barChart>
      <c:catAx>
        <c:axId val="957221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Altersgruppe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5560832"/>
        <c:crosses val="autoZero"/>
        <c:auto val="1"/>
        <c:lblAlgn val="ctr"/>
        <c:lblOffset val="100"/>
        <c:noMultiLvlLbl val="0"/>
      </c:catAx>
      <c:valAx>
        <c:axId val="95560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Anzahl Personen</a:t>
                </a:r>
              </a:p>
            </c:rich>
          </c:tx>
          <c:layout>
            <c:manualLayout>
              <c:xMode val="edge"/>
              <c:yMode val="edge"/>
              <c:x val="0.46449912510936131"/>
              <c:y val="0.906458151064450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none"/>
        <c:minorTickMark val="in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5722112"/>
        <c:crosses val="autoZero"/>
        <c:crossBetween val="between"/>
        <c:majorUnit val="100"/>
        <c:min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51" r="0.70000000000000051" t="0.78740157499999996" header="0.30000000000000027" footer="0.3000000000000002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b="1"/>
              <a:t>Altersaufbau</a:t>
            </a:r>
            <a:r>
              <a:rPr lang="de-DE" b="1" baseline="0"/>
              <a:t> Flecken Barnstorf 2015 </a:t>
            </a:r>
            <a:endParaRPr lang="de-DE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22345647419072631"/>
          <c:y val="0.17171296296296312"/>
          <c:w val="0.71237160979877578"/>
          <c:h val="0.62271617089530451"/>
        </c:manualLayout>
      </c:layout>
      <c:barChart>
        <c:barDir val="bar"/>
        <c:grouping val="clustered"/>
        <c:varyColors val="0"/>
        <c:ser>
          <c:idx val="1"/>
          <c:order val="0"/>
          <c:tx>
            <c:v>SG Barnstorf</c:v>
          </c:tx>
          <c:spPr>
            <a:solidFill>
              <a:srgbClr val="C00000">
                <a:alpha val="32000"/>
              </a:srgbClr>
            </a:solidFill>
            <a:ln>
              <a:noFill/>
            </a:ln>
            <a:effectLst/>
          </c:spPr>
          <c:invertIfNegative val="0"/>
          <c:val>
            <c:numRef>
              <c:f>'2. Bevölkerung'!$G$34:$G$56</c:f>
              <c:numCache>
                <c:formatCode>0</c:formatCode>
                <c:ptCount val="23"/>
                <c:pt idx="0">
                  <c:v>295</c:v>
                </c:pt>
                <c:pt idx="1">
                  <c:v>213</c:v>
                </c:pt>
                <c:pt idx="2">
                  <c:v>88</c:v>
                </c:pt>
                <c:pt idx="3">
                  <c:v>442</c:v>
                </c:pt>
                <c:pt idx="4">
                  <c:v>248</c:v>
                </c:pt>
                <c:pt idx="5">
                  <c:v>366</c:v>
                </c:pt>
                <c:pt idx="6">
                  <c:v>421</c:v>
                </c:pt>
                <c:pt idx="7">
                  <c:v>300</c:v>
                </c:pt>
                <c:pt idx="8">
                  <c:v>703</c:v>
                </c:pt>
                <c:pt idx="9">
                  <c:v>673</c:v>
                </c:pt>
                <c:pt idx="10">
                  <c:v>666</c:v>
                </c:pt>
                <c:pt idx="11">
                  <c:v>597</c:v>
                </c:pt>
                <c:pt idx="12">
                  <c:v>747</c:v>
                </c:pt>
                <c:pt idx="13">
                  <c:v>982</c:v>
                </c:pt>
                <c:pt idx="14">
                  <c:v>1047</c:v>
                </c:pt>
                <c:pt idx="15">
                  <c:v>867</c:v>
                </c:pt>
                <c:pt idx="16">
                  <c:v>431</c:v>
                </c:pt>
                <c:pt idx="17">
                  <c:v>287</c:v>
                </c:pt>
                <c:pt idx="18">
                  <c:v>682</c:v>
                </c:pt>
                <c:pt idx="19">
                  <c:v>522</c:v>
                </c:pt>
                <c:pt idx="20">
                  <c:v>677</c:v>
                </c:pt>
                <c:pt idx="21">
                  <c:v>384</c:v>
                </c:pt>
                <c:pt idx="22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3F-4A99-B47C-11B549C3DEE2}"/>
            </c:ext>
          </c:extLst>
        </c:ser>
        <c:ser>
          <c:idx val="0"/>
          <c:order val="1"/>
          <c:tx>
            <c:v>Flecken Barnstorf </c:v>
          </c:tx>
          <c:spPr>
            <a:solidFill>
              <a:schemeClr val="accent1"/>
            </a:solidFill>
            <a:ln>
              <a:solidFill>
                <a:schemeClr val="accent1">
                  <a:lumMod val="50000"/>
                </a:schemeClr>
              </a:solidFill>
            </a:ln>
            <a:effectLst/>
          </c:spPr>
          <c:invertIfNegative val="0"/>
          <c:cat>
            <c:strRef>
              <c:f>'2. Bevölkerung'!$B$65:$B$87</c:f>
              <c:strCache>
                <c:ptCount val="23"/>
                <c:pt idx="0">
                  <c:v> 0 -  3</c:v>
                </c:pt>
                <c:pt idx="1">
                  <c:v> 3 -  5</c:v>
                </c:pt>
                <c:pt idx="2">
                  <c:v> 5 -  6</c:v>
                </c:pt>
                <c:pt idx="3">
                  <c:v> 6 - 10</c:v>
                </c:pt>
                <c:pt idx="4">
                  <c:v>10 - 12</c:v>
                </c:pt>
                <c:pt idx="5">
                  <c:v>12 - 15</c:v>
                </c:pt>
                <c:pt idx="6">
                  <c:v>15 - 18</c:v>
                </c:pt>
                <c:pt idx="7">
                  <c:v>18 - 20</c:v>
                </c:pt>
                <c:pt idx="8">
                  <c:v>20 - 25</c:v>
                </c:pt>
                <c:pt idx="9">
                  <c:v>25 - 30</c:v>
                </c:pt>
                <c:pt idx="10">
                  <c:v>30 - 35</c:v>
                </c:pt>
                <c:pt idx="11">
                  <c:v>35 - 40</c:v>
                </c:pt>
                <c:pt idx="12">
                  <c:v>40 - 45</c:v>
                </c:pt>
                <c:pt idx="13">
                  <c:v>45 - 50</c:v>
                </c:pt>
                <c:pt idx="14">
                  <c:v>50 - 55</c:v>
                </c:pt>
                <c:pt idx="15">
                  <c:v>55 - 60</c:v>
                </c:pt>
                <c:pt idx="16">
                  <c:v>60 - 63</c:v>
                </c:pt>
                <c:pt idx="17">
                  <c:v>63 - 65</c:v>
                </c:pt>
                <c:pt idx="18">
                  <c:v>65 - 70</c:v>
                </c:pt>
                <c:pt idx="19">
                  <c:v>70 - 75</c:v>
                </c:pt>
                <c:pt idx="20">
                  <c:v>75 - 80</c:v>
                </c:pt>
                <c:pt idx="21">
                  <c:v>80 - 85</c:v>
                </c:pt>
                <c:pt idx="22">
                  <c:v>85 und älter</c:v>
                </c:pt>
              </c:strCache>
            </c:strRef>
          </c:cat>
          <c:val>
            <c:numRef>
              <c:f>'2. Bevölkerung'!$G$65:$G$87</c:f>
              <c:numCache>
                <c:formatCode>0</c:formatCode>
                <c:ptCount val="23"/>
                <c:pt idx="0">
                  <c:v>163</c:v>
                </c:pt>
                <c:pt idx="1">
                  <c:v>116</c:v>
                </c:pt>
                <c:pt idx="2">
                  <c:v>44</c:v>
                </c:pt>
                <c:pt idx="3">
                  <c:v>231</c:v>
                </c:pt>
                <c:pt idx="4">
                  <c:v>106</c:v>
                </c:pt>
                <c:pt idx="5">
                  <c:v>186</c:v>
                </c:pt>
                <c:pt idx="6">
                  <c:v>205</c:v>
                </c:pt>
                <c:pt idx="7">
                  <c:v>157</c:v>
                </c:pt>
                <c:pt idx="8">
                  <c:v>392</c:v>
                </c:pt>
                <c:pt idx="9">
                  <c:v>388</c:v>
                </c:pt>
                <c:pt idx="10">
                  <c:v>372</c:v>
                </c:pt>
                <c:pt idx="11">
                  <c:v>322</c:v>
                </c:pt>
                <c:pt idx="12">
                  <c:v>364</c:v>
                </c:pt>
                <c:pt idx="13">
                  <c:v>474</c:v>
                </c:pt>
                <c:pt idx="14">
                  <c:v>515</c:v>
                </c:pt>
                <c:pt idx="15">
                  <c:v>451</c:v>
                </c:pt>
                <c:pt idx="16">
                  <c:v>223</c:v>
                </c:pt>
                <c:pt idx="17">
                  <c:v>139</c:v>
                </c:pt>
                <c:pt idx="18">
                  <c:v>343</c:v>
                </c:pt>
                <c:pt idx="19">
                  <c:v>283</c:v>
                </c:pt>
                <c:pt idx="20">
                  <c:v>356</c:v>
                </c:pt>
                <c:pt idx="21">
                  <c:v>218</c:v>
                </c:pt>
                <c:pt idx="22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3F-4A99-B47C-11B549C3D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5718016"/>
        <c:axId val="95724288"/>
      </c:barChart>
      <c:catAx>
        <c:axId val="957180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Altersgruppe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5724288"/>
        <c:crosses val="autoZero"/>
        <c:auto val="1"/>
        <c:lblAlgn val="ctr"/>
        <c:lblOffset val="100"/>
        <c:noMultiLvlLbl val="0"/>
      </c:catAx>
      <c:valAx>
        <c:axId val="95724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Anzahl Personen</a:t>
                </a:r>
              </a:p>
            </c:rich>
          </c:tx>
          <c:layout>
            <c:manualLayout>
              <c:xMode val="edge"/>
              <c:yMode val="edge"/>
              <c:x val="0.4283880139982511"/>
              <c:y val="0.892569262175561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none"/>
        <c:minorTickMark val="in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5718016"/>
        <c:crosses val="autoZero"/>
        <c:crossBetween val="between"/>
        <c:majorUnit val="100"/>
        <c:minorUnit val="5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227252843394578"/>
          <c:y val="0.13504556722076405"/>
          <c:w val="0.22772747156605441"/>
          <c:h val="0.1562510936132985"/>
        </c:manualLayout>
      </c:layout>
      <c:overlay val="0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51" r="0.70000000000000051" t="0.78740157499999996" header="0.30000000000000027" footer="0.30000000000000027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b="1"/>
              <a:t>Altersaufbau</a:t>
            </a:r>
            <a:r>
              <a:rPr lang="de-DE" b="1" baseline="0"/>
              <a:t> Drebber 2015 </a:t>
            </a:r>
            <a:endParaRPr lang="de-DE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22345647419072631"/>
          <c:y val="0.17171296296296312"/>
          <c:w val="0.71237160979877578"/>
          <c:h val="0.62271617089530451"/>
        </c:manualLayout>
      </c:layout>
      <c:barChart>
        <c:barDir val="bar"/>
        <c:grouping val="clustered"/>
        <c:varyColors val="0"/>
        <c:ser>
          <c:idx val="1"/>
          <c:order val="0"/>
          <c:tx>
            <c:v>SG Barnstorf</c:v>
          </c:tx>
          <c:spPr>
            <a:solidFill>
              <a:srgbClr val="C00000">
                <a:alpha val="32000"/>
              </a:srgbClr>
            </a:solidFill>
            <a:ln>
              <a:noFill/>
            </a:ln>
            <a:effectLst/>
          </c:spPr>
          <c:invertIfNegative val="0"/>
          <c:val>
            <c:numRef>
              <c:f>'2. Bevölkerung'!$G$34:$G$56</c:f>
              <c:numCache>
                <c:formatCode>0</c:formatCode>
                <c:ptCount val="23"/>
                <c:pt idx="0">
                  <c:v>295</c:v>
                </c:pt>
                <c:pt idx="1">
                  <c:v>213</c:v>
                </c:pt>
                <c:pt idx="2">
                  <c:v>88</c:v>
                </c:pt>
                <c:pt idx="3">
                  <c:v>442</c:v>
                </c:pt>
                <c:pt idx="4">
                  <c:v>248</c:v>
                </c:pt>
                <c:pt idx="5">
                  <c:v>366</c:v>
                </c:pt>
                <c:pt idx="6">
                  <c:v>421</c:v>
                </c:pt>
                <c:pt idx="7">
                  <c:v>300</c:v>
                </c:pt>
                <c:pt idx="8">
                  <c:v>703</c:v>
                </c:pt>
                <c:pt idx="9">
                  <c:v>673</c:v>
                </c:pt>
                <c:pt idx="10">
                  <c:v>666</c:v>
                </c:pt>
                <c:pt idx="11">
                  <c:v>597</c:v>
                </c:pt>
                <c:pt idx="12">
                  <c:v>747</c:v>
                </c:pt>
                <c:pt idx="13">
                  <c:v>982</c:v>
                </c:pt>
                <c:pt idx="14">
                  <c:v>1047</c:v>
                </c:pt>
                <c:pt idx="15">
                  <c:v>867</c:v>
                </c:pt>
                <c:pt idx="16">
                  <c:v>431</c:v>
                </c:pt>
                <c:pt idx="17">
                  <c:v>287</c:v>
                </c:pt>
                <c:pt idx="18">
                  <c:v>682</c:v>
                </c:pt>
                <c:pt idx="19">
                  <c:v>522</c:v>
                </c:pt>
                <c:pt idx="20">
                  <c:v>677</c:v>
                </c:pt>
                <c:pt idx="21">
                  <c:v>384</c:v>
                </c:pt>
                <c:pt idx="22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4-407C-92E6-7332C8D242F8}"/>
            </c:ext>
          </c:extLst>
        </c:ser>
        <c:ser>
          <c:idx val="0"/>
          <c:order val="1"/>
          <c:tx>
            <c:strRef>
              <c:f>'2. Bevölkerung'!$B$88:$G$88</c:f>
              <c:strCache>
                <c:ptCount val="1"/>
                <c:pt idx="0">
                  <c:v> Drebber            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'2. Bevölkerung'!$B$65:$B$87</c:f>
              <c:strCache>
                <c:ptCount val="23"/>
                <c:pt idx="0">
                  <c:v> 0 -  3</c:v>
                </c:pt>
                <c:pt idx="1">
                  <c:v> 3 -  5</c:v>
                </c:pt>
                <c:pt idx="2">
                  <c:v> 5 -  6</c:v>
                </c:pt>
                <c:pt idx="3">
                  <c:v> 6 - 10</c:v>
                </c:pt>
                <c:pt idx="4">
                  <c:v>10 - 12</c:v>
                </c:pt>
                <c:pt idx="5">
                  <c:v>12 - 15</c:v>
                </c:pt>
                <c:pt idx="6">
                  <c:v>15 - 18</c:v>
                </c:pt>
                <c:pt idx="7">
                  <c:v>18 - 20</c:v>
                </c:pt>
                <c:pt idx="8">
                  <c:v>20 - 25</c:v>
                </c:pt>
                <c:pt idx="9">
                  <c:v>25 - 30</c:v>
                </c:pt>
                <c:pt idx="10">
                  <c:v>30 - 35</c:v>
                </c:pt>
                <c:pt idx="11">
                  <c:v>35 - 40</c:v>
                </c:pt>
                <c:pt idx="12">
                  <c:v>40 - 45</c:v>
                </c:pt>
                <c:pt idx="13">
                  <c:v>45 - 50</c:v>
                </c:pt>
                <c:pt idx="14">
                  <c:v>50 - 55</c:v>
                </c:pt>
                <c:pt idx="15">
                  <c:v>55 - 60</c:v>
                </c:pt>
                <c:pt idx="16">
                  <c:v>60 - 63</c:v>
                </c:pt>
                <c:pt idx="17">
                  <c:v>63 - 65</c:v>
                </c:pt>
                <c:pt idx="18">
                  <c:v>65 - 70</c:v>
                </c:pt>
                <c:pt idx="19">
                  <c:v>70 - 75</c:v>
                </c:pt>
                <c:pt idx="20">
                  <c:v>75 - 80</c:v>
                </c:pt>
                <c:pt idx="21">
                  <c:v>80 - 85</c:v>
                </c:pt>
                <c:pt idx="22">
                  <c:v>85 und älter</c:v>
                </c:pt>
              </c:strCache>
            </c:strRef>
          </c:cat>
          <c:val>
            <c:numRef>
              <c:f>'2. Bevölkerung'!$G$96:$G$117</c:f>
              <c:numCache>
                <c:formatCode>0</c:formatCode>
                <c:ptCount val="22"/>
                <c:pt idx="0">
                  <c:v>73</c:v>
                </c:pt>
                <c:pt idx="1">
                  <c:v>55</c:v>
                </c:pt>
                <c:pt idx="2">
                  <c:v>28</c:v>
                </c:pt>
                <c:pt idx="3">
                  <c:v>118</c:v>
                </c:pt>
                <c:pt idx="4">
                  <c:v>79</c:v>
                </c:pt>
                <c:pt idx="5">
                  <c:v>98</c:v>
                </c:pt>
                <c:pt idx="6">
                  <c:v>110</c:v>
                </c:pt>
                <c:pt idx="7">
                  <c:v>80</c:v>
                </c:pt>
                <c:pt idx="8">
                  <c:v>147</c:v>
                </c:pt>
                <c:pt idx="9">
                  <c:v>153</c:v>
                </c:pt>
                <c:pt idx="10">
                  <c:v>167</c:v>
                </c:pt>
                <c:pt idx="11">
                  <c:v>164</c:v>
                </c:pt>
                <c:pt idx="12">
                  <c:v>216</c:v>
                </c:pt>
                <c:pt idx="13">
                  <c:v>239</c:v>
                </c:pt>
                <c:pt idx="14">
                  <c:v>249</c:v>
                </c:pt>
                <c:pt idx="15">
                  <c:v>207</c:v>
                </c:pt>
                <c:pt idx="16">
                  <c:v>115</c:v>
                </c:pt>
                <c:pt idx="17">
                  <c:v>80</c:v>
                </c:pt>
                <c:pt idx="18">
                  <c:v>183</c:v>
                </c:pt>
                <c:pt idx="19">
                  <c:v>128</c:v>
                </c:pt>
                <c:pt idx="20">
                  <c:v>154</c:v>
                </c:pt>
                <c:pt idx="21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4-407C-92E6-7332C8D24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9127936"/>
        <c:axId val="109166976"/>
      </c:barChart>
      <c:catAx>
        <c:axId val="10912793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Altersgruppe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9166976"/>
        <c:crosses val="autoZero"/>
        <c:auto val="1"/>
        <c:lblAlgn val="ctr"/>
        <c:lblOffset val="100"/>
        <c:noMultiLvlLbl val="0"/>
      </c:catAx>
      <c:valAx>
        <c:axId val="109166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Anzahl Personen</a:t>
                </a:r>
              </a:p>
            </c:rich>
          </c:tx>
          <c:layout>
            <c:manualLayout>
              <c:xMode val="edge"/>
              <c:yMode val="edge"/>
              <c:x val="0.4283880139982511"/>
              <c:y val="0.892569262175561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none"/>
        <c:minorTickMark val="in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9127936"/>
        <c:crosses val="autoZero"/>
        <c:crossBetween val="between"/>
        <c:majorUnit val="100"/>
        <c:minorUnit val="5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227252843394578"/>
          <c:y val="0.13504556722076405"/>
          <c:w val="0.22772747156605441"/>
          <c:h val="0.1562510936132985"/>
        </c:manualLayout>
      </c:layout>
      <c:overlay val="0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51" r="0.70000000000000051" t="0.78740157499999996" header="0.30000000000000027" footer="0.3000000000000002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b="1"/>
              <a:t>Altersaufbau</a:t>
            </a:r>
            <a:r>
              <a:rPr lang="de-DE" b="1" baseline="0"/>
              <a:t> Drentwede 2015 </a:t>
            </a:r>
            <a:endParaRPr lang="de-DE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22345647419072631"/>
          <c:y val="0.17171296296296312"/>
          <c:w val="0.71237160979877578"/>
          <c:h val="0.62271617089530451"/>
        </c:manualLayout>
      </c:layout>
      <c:barChart>
        <c:barDir val="bar"/>
        <c:grouping val="clustered"/>
        <c:varyColors val="0"/>
        <c:ser>
          <c:idx val="1"/>
          <c:order val="0"/>
          <c:tx>
            <c:v>SG Barnstorf</c:v>
          </c:tx>
          <c:spPr>
            <a:solidFill>
              <a:srgbClr val="C00000">
                <a:alpha val="32000"/>
              </a:srgbClr>
            </a:solidFill>
            <a:ln>
              <a:noFill/>
            </a:ln>
            <a:effectLst/>
          </c:spPr>
          <c:invertIfNegative val="0"/>
          <c:val>
            <c:numRef>
              <c:f>'2. Bevölkerung'!$G$34:$G$56</c:f>
              <c:numCache>
                <c:formatCode>0</c:formatCode>
                <c:ptCount val="23"/>
                <c:pt idx="0">
                  <c:v>295</c:v>
                </c:pt>
                <c:pt idx="1">
                  <c:v>213</c:v>
                </c:pt>
                <c:pt idx="2">
                  <c:v>88</c:v>
                </c:pt>
                <c:pt idx="3">
                  <c:v>442</c:v>
                </c:pt>
                <c:pt idx="4">
                  <c:v>248</c:v>
                </c:pt>
                <c:pt idx="5">
                  <c:v>366</c:v>
                </c:pt>
                <c:pt idx="6">
                  <c:v>421</c:v>
                </c:pt>
                <c:pt idx="7">
                  <c:v>300</c:v>
                </c:pt>
                <c:pt idx="8">
                  <c:v>703</c:v>
                </c:pt>
                <c:pt idx="9">
                  <c:v>673</c:v>
                </c:pt>
                <c:pt idx="10">
                  <c:v>666</c:v>
                </c:pt>
                <c:pt idx="11">
                  <c:v>597</c:v>
                </c:pt>
                <c:pt idx="12">
                  <c:v>747</c:v>
                </c:pt>
                <c:pt idx="13">
                  <c:v>982</c:v>
                </c:pt>
                <c:pt idx="14">
                  <c:v>1047</c:v>
                </c:pt>
                <c:pt idx="15">
                  <c:v>867</c:v>
                </c:pt>
                <c:pt idx="16">
                  <c:v>431</c:v>
                </c:pt>
                <c:pt idx="17">
                  <c:v>287</c:v>
                </c:pt>
                <c:pt idx="18">
                  <c:v>682</c:v>
                </c:pt>
                <c:pt idx="19">
                  <c:v>522</c:v>
                </c:pt>
                <c:pt idx="20">
                  <c:v>677</c:v>
                </c:pt>
                <c:pt idx="21">
                  <c:v>384</c:v>
                </c:pt>
                <c:pt idx="22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2D-4CFE-A2CD-ACF7119945B5}"/>
            </c:ext>
          </c:extLst>
        </c:ser>
        <c:ser>
          <c:idx val="0"/>
          <c:order val="1"/>
          <c:tx>
            <c:strRef>
              <c:f>'2. Bevölkerung'!$B$119:$G$119</c:f>
              <c:strCache>
                <c:ptCount val="1"/>
                <c:pt idx="0">
                  <c:v>Drentwede          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'2. Bevölkerung'!$B$65:$B$87</c:f>
              <c:strCache>
                <c:ptCount val="23"/>
                <c:pt idx="0">
                  <c:v> 0 -  3</c:v>
                </c:pt>
                <c:pt idx="1">
                  <c:v> 3 -  5</c:v>
                </c:pt>
                <c:pt idx="2">
                  <c:v> 5 -  6</c:v>
                </c:pt>
                <c:pt idx="3">
                  <c:v> 6 - 10</c:v>
                </c:pt>
                <c:pt idx="4">
                  <c:v>10 - 12</c:v>
                </c:pt>
                <c:pt idx="5">
                  <c:v>12 - 15</c:v>
                </c:pt>
                <c:pt idx="6">
                  <c:v>15 - 18</c:v>
                </c:pt>
                <c:pt idx="7">
                  <c:v>18 - 20</c:v>
                </c:pt>
                <c:pt idx="8">
                  <c:v>20 - 25</c:v>
                </c:pt>
                <c:pt idx="9">
                  <c:v>25 - 30</c:v>
                </c:pt>
                <c:pt idx="10">
                  <c:v>30 - 35</c:v>
                </c:pt>
                <c:pt idx="11">
                  <c:v>35 - 40</c:v>
                </c:pt>
                <c:pt idx="12">
                  <c:v>40 - 45</c:v>
                </c:pt>
                <c:pt idx="13">
                  <c:v>45 - 50</c:v>
                </c:pt>
                <c:pt idx="14">
                  <c:v>50 - 55</c:v>
                </c:pt>
                <c:pt idx="15">
                  <c:v>55 - 60</c:v>
                </c:pt>
                <c:pt idx="16">
                  <c:v>60 - 63</c:v>
                </c:pt>
                <c:pt idx="17">
                  <c:v>63 - 65</c:v>
                </c:pt>
                <c:pt idx="18">
                  <c:v>65 - 70</c:v>
                </c:pt>
                <c:pt idx="19">
                  <c:v>70 - 75</c:v>
                </c:pt>
                <c:pt idx="20">
                  <c:v>75 - 80</c:v>
                </c:pt>
                <c:pt idx="21">
                  <c:v>80 - 85</c:v>
                </c:pt>
                <c:pt idx="22">
                  <c:v>85 und älter</c:v>
                </c:pt>
              </c:strCache>
            </c:strRef>
          </c:cat>
          <c:val>
            <c:numRef>
              <c:f>'2. Bevölkerung'!$G$127:$G$149</c:f>
              <c:numCache>
                <c:formatCode>0</c:formatCode>
                <c:ptCount val="23"/>
                <c:pt idx="0">
                  <c:v>19</c:v>
                </c:pt>
                <c:pt idx="1">
                  <c:v>18</c:v>
                </c:pt>
                <c:pt idx="2">
                  <c:v>6</c:v>
                </c:pt>
                <c:pt idx="3">
                  <c:v>40</c:v>
                </c:pt>
                <c:pt idx="4">
                  <c:v>19</c:v>
                </c:pt>
                <c:pt idx="5">
                  <c:v>28</c:v>
                </c:pt>
                <c:pt idx="6">
                  <c:v>38</c:v>
                </c:pt>
                <c:pt idx="7">
                  <c:v>23</c:v>
                </c:pt>
                <c:pt idx="8">
                  <c:v>49</c:v>
                </c:pt>
                <c:pt idx="9">
                  <c:v>49</c:v>
                </c:pt>
                <c:pt idx="10">
                  <c:v>40</c:v>
                </c:pt>
                <c:pt idx="11">
                  <c:v>44</c:v>
                </c:pt>
                <c:pt idx="12">
                  <c:v>66</c:v>
                </c:pt>
                <c:pt idx="13">
                  <c:v>97</c:v>
                </c:pt>
                <c:pt idx="14">
                  <c:v>82</c:v>
                </c:pt>
                <c:pt idx="15">
                  <c:v>66</c:v>
                </c:pt>
                <c:pt idx="16">
                  <c:v>33</c:v>
                </c:pt>
                <c:pt idx="17">
                  <c:v>34</c:v>
                </c:pt>
                <c:pt idx="18">
                  <c:v>62</c:v>
                </c:pt>
                <c:pt idx="19">
                  <c:v>43</c:v>
                </c:pt>
                <c:pt idx="20">
                  <c:v>65</c:v>
                </c:pt>
                <c:pt idx="21">
                  <c:v>40</c:v>
                </c:pt>
                <c:pt idx="2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2D-4CFE-A2CD-ACF711994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9995904"/>
        <c:axId val="110010368"/>
      </c:barChart>
      <c:catAx>
        <c:axId val="1099959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Altersgruppe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0010368"/>
        <c:crosses val="autoZero"/>
        <c:auto val="1"/>
        <c:lblAlgn val="ctr"/>
        <c:lblOffset val="100"/>
        <c:noMultiLvlLbl val="0"/>
      </c:catAx>
      <c:valAx>
        <c:axId val="110010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Anzahl Personen</a:t>
                </a:r>
              </a:p>
            </c:rich>
          </c:tx>
          <c:layout>
            <c:manualLayout>
              <c:xMode val="edge"/>
              <c:yMode val="edge"/>
              <c:x val="0.4283880139982511"/>
              <c:y val="0.892569262175561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none"/>
        <c:minorTickMark val="in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9995904"/>
        <c:crosses val="autoZero"/>
        <c:crossBetween val="between"/>
        <c:majorUnit val="100"/>
        <c:minorUnit val="5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227252843394578"/>
          <c:y val="0.13504556722076405"/>
          <c:w val="0.22772747156605441"/>
          <c:h val="0.1562510936132985"/>
        </c:manualLayout>
      </c:layout>
      <c:overlay val="0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51" r="0.70000000000000051" t="0.78740157499999996" header="0.30000000000000027" footer="0.3000000000000002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b="1"/>
              <a:t>Altersaufbau</a:t>
            </a:r>
            <a:r>
              <a:rPr lang="de-DE" b="1" baseline="0"/>
              <a:t> Eydelstedt 2015 </a:t>
            </a:r>
            <a:endParaRPr lang="de-DE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22345647419072631"/>
          <c:y val="0.17171296296296312"/>
          <c:w val="0.71237160979877578"/>
          <c:h val="0.62271617089530451"/>
        </c:manualLayout>
      </c:layout>
      <c:barChart>
        <c:barDir val="bar"/>
        <c:grouping val="clustered"/>
        <c:varyColors val="0"/>
        <c:ser>
          <c:idx val="1"/>
          <c:order val="0"/>
          <c:tx>
            <c:v>SG Barnstorf</c:v>
          </c:tx>
          <c:spPr>
            <a:solidFill>
              <a:srgbClr val="C00000">
                <a:alpha val="32000"/>
              </a:srgbClr>
            </a:solidFill>
            <a:ln>
              <a:noFill/>
            </a:ln>
            <a:effectLst/>
          </c:spPr>
          <c:invertIfNegative val="0"/>
          <c:val>
            <c:numRef>
              <c:f>'2. Bevölkerung'!$G$34:$G$56</c:f>
              <c:numCache>
                <c:formatCode>0</c:formatCode>
                <c:ptCount val="23"/>
                <c:pt idx="0">
                  <c:v>295</c:v>
                </c:pt>
                <c:pt idx="1">
                  <c:v>213</c:v>
                </c:pt>
                <c:pt idx="2">
                  <c:v>88</c:v>
                </c:pt>
                <c:pt idx="3">
                  <c:v>442</c:v>
                </c:pt>
                <c:pt idx="4">
                  <c:v>248</c:v>
                </c:pt>
                <c:pt idx="5">
                  <c:v>366</c:v>
                </c:pt>
                <c:pt idx="6">
                  <c:v>421</c:v>
                </c:pt>
                <c:pt idx="7">
                  <c:v>300</c:v>
                </c:pt>
                <c:pt idx="8">
                  <c:v>703</c:v>
                </c:pt>
                <c:pt idx="9">
                  <c:v>673</c:v>
                </c:pt>
                <c:pt idx="10">
                  <c:v>666</c:v>
                </c:pt>
                <c:pt idx="11">
                  <c:v>597</c:v>
                </c:pt>
                <c:pt idx="12">
                  <c:v>747</c:v>
                </c:pt>
                <c:pt idx="13">
                  <c:v>982</c:v>
                </c:pt>
                <c:pt idx="14">
                  <c:v>1047</c:v>
                </c:pt>
                <c:pt idx="15">
                  <c:v>867</c:v>
                </c:pt>
                <c:pt idx="16">
                  <c:v>431</c:v>
                </c:pt>
                <c:pt idx="17">
                  <c:v>287</c:v>
                </c:pt>
                <c:pt idx="18">
                  <c:v>682</c:v>
                </c:pt>
                <c:pt idx="19">
                  <c:v>522</c:v>
                </c:pt>
                <c:pt idx="20">
                  <c:v>677</c:v>
                </c:pt>
                <c:pt idx="21">
                  <c:v>384</c:v>
                </c:pt>
                <c:pt idx="22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A7-4AF8-A9D8-C271A6F5A27E}"/>
            </c:ext>
          </c:extLst>
        </c:ser>
        <c:ser>
          <c:idx val="0"/>
          <c:order val="1"/>
          <c:tx>
            <c:strRef>
              <c:f>'2. Bevölkerung'!$B$150:$G$150</c:f>
              <c:strCache>
                <c:ptCount val="1"/>
                <c:pt idx="0">
                  <c:v>Eydelstedt         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'2. Bevölkerung'!$B$65:$B$87</c:f>
              <c:strCache>
                <c:ptCount val="23"/>
                <c:pt idx="0">
                  <c:v> 0 -  3</c:v>
                </c:pt>
                <c:pt idx="1">
                  <c:v> 3 -  5</c:v>
                </c:pt>
                <c:pt idx="2">
                  <c:v> 5 -  6</c:v>
                </c:pt>
                <c:pt idx="3">
                  <c:v> 6 - 10</c:v>
                </c:pt>
                <c:pt idx="4">
                  <c:v>10 - 12</c:v>
                </c:pt>
                <c:pt idx="5">
                  <c:v>12 - 15</c:v>
                </c:pt>
                <c:pt idx="6">
                  <c:v>15 - 18</c:v>
                </c:pt>
                <c:pt idx="7">
                  <c:v>18 - 20</c:v>
                </c:pt>
                <c:pt idx="8">
                  <c:v>20 - 25</c:v>
                </c:pt>
                <c:pt idx="9">
                  <c:v>25 - 30</c:v>
                </c:pt>
                <c:pt idx="10">
                  <c:v>30 - 35</c:v>
                </c:pt>
                <c:pt idx="11">
                  <c:v>35 - 40</c:v>
                </c:pt>
                <c:pt idx="12">
                  <c:v>40 - 45</c:v>
                </c:pt>
                <c:pt idx="13">
                  <c:v>45 - 50</c:v>
                </c:pt>
                <c:pt idx="14">
                  <c:v>50 - 55</c:v>
                </c:pt>
                <c:pt idx="15">
                  <c:v>55 - 60</c:v>
                </c:pt>
                <c:pt idx="16">
                  <c:v>60 - 63</c:v>
                </c:pt>
                <c:pt idx="17">
                  <c:v>63 - 65</c:v>
                </c:pt>
                <c:pt idx="18">
                  <c:v>65 - 70</c:v>
                </c:pt>
                <c:pt idx="19">
                  <c:v>70 - 75</c:v>
                </c:pt>
                <c:pt idx="20">
                  <c:v>75 - 80</c:v>
                </c:pt>
                <c:pt idx="21">
                  <c:v>80 - 85</c:v>
                </c:pt>
                <c:pt idx="22">
                  <c:v>85 und älter</c:v>
                </c:pt>
              </c:strCache>
            </c:strRef>
          </c:cat>
          <c:val>
            <c:numRef>
              <c:f>'2. Bevölkerung'!$G$158:$G$180</c:f>
              <c:numCache>
                <c:formatCode>0</c:formatCode>
                <c:ptCount val="23"/>
                <c:pt idx="0">
                  <c:v>40</c:v>
                </c:pt>
                <c:pt idx="1">
                  <c:v>24</c:v>
                </c:pt>
                <c:pt idx="2">
                  <c:v>10</c:v>
                </c:pt>
                <c:pt idx="3">
                  <c:v>53</c:v>
                </c:pt>
                <c:pt idx="4">
                  <c:v>44</c:v>
                </c:pt>
                <c:pt idx="5">
                  <c:v>54</c:v>
                </c:pt>
                <c:pt idx="6">
                  <c:v>68</c:v>
                </c:pt>
                <c:pt idx="7">
                  <c:v>40</c:v>
                </c:pt>
                <c:pt idx="8">
                  <c:v>115</c:v>
                </c:pt>
                <c:pt idx="9">
                  <c:v>83</c:v>
                </c:pt>
                <c:pt idx="10">
                  <c:v>87</c:v>
                </c:pt>
                <c:pt idx="11">
                  <c:v>67</c:v>
                </c:pt>
                <c:pt idx="12">
                  <c:v>101</c:v>
                </c:pt>
                <c:pt idx="13">
                  <c:v>172</c:v>
                </c:pt>
                <c:pt idx="14">
                  <c:v>201</c:v>
                </c:pt>
                <c:pt idx="15">
                  <c:v>143</c:v>
                </c:pt>
                <c:pt idx="16">
                  <c:v>60</c:v>
                </c:pt>
                <c:pt idx="17">
                  <c:v>34</c:v>
                </c:pt>
                <c:pt idx="18">
                  <c:v>94</c:v>
                </c:pt>
                <c:pt idx="19">
                  <c:v>68</c:v>
                </c:pt>
                <c:pt idx="20">
                  <c:v>102</c:v>
                </c:pt>
                <c:pt idx="21">
                  <c:v>55</c:v>
                </c:pt>
                <c:pt idx="2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A7-4AF8-A9D8-C271A6F5A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0040576"/>
        <c:axId val="110042496"/>
      </c:barChart>
      <c:catAx>
        <c:axId val="1100405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Altersgruppe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0042496"/>
        <c:crosses val="autoZero"/>
        <c:auto val="1"/>
        <c:lblAlgn val="ctr"/>
        <c:lblOffset val="100"/>
        <c:noMultiLvlLbl val="0"/>
      </c:catAx>
      <c:valAx>
        <c:axId val="110042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Anzahl Personen</a:t>
                </a:r>
              </a:p>
            </c:rich>
          </c:tx>
          <c:layout>
            <c:manualLayout>
              <c:xMode val="edge"/>
              <c:yMode val="edge"/>
              <c:x val="0.4283880139982511"/>
              <c:y val="0.892569262175561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none"/>
        <c:minorTickMark val="in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0040576"/>
        <c:crosses val="autoZero"/>
        <c:crossBetween val="between"/>
        <c:majorUnit val="100"/>
        <c:minorUnit val="5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227252843394578"/>
          <c:y val="0.13504556722076405"/>
          <c:w val="0.22772747156605441"/>
          <c:h val="0.1562510936132985"/>
        </c:manualLayout>
      </c:layout>
      <c:overlay val="0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51" r="0.70000000000000051" t="0.78740157499999996" header="0.30000000000000027" footer="0.30000000000000027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3</xdr:col>
      <xdr:colOff>1400175</xdr:colOff>
      <xdr:row>32</xdr:row>
      <xdr:rowOff>182467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819275"/>
          <a:ext cx="6515100" cy="67832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33</xdr:row>
      <xdr:rowOff>19050</xdr:rowOff>
    </xdr:from>
    <xdr:to>
      <xdr:col>14</xdr:col>
      <xdr:colOff>114300</xdr:colOff>
      <xdr:row>47</xdr:row>
      <xdr:rowOff>95250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64</xdr:row>
      <xdr:rowOff>0</xdr:rowOff>
    </xdr:from>
    <xdr:to>
      <xdr:col>14</xdr:col>
      <xdr:colOff>114300</xdr:colOff>
      <xdr:row>78</xdr:row>
      <xdr:rowOff>76200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95</xdr:row>
      <xdr:rowOff>0</xdr:rowOff>
    </xdr:from>
    <xdr:to>
      <xdr:col>14</xdr:col>
      <xdr:colOff>114300</xdr:colOff>
      <xdr:row>109</xdr:row>
      <xdr:rowOff>76200</xdr:rowOff>
    </xdr:to>
    <xdr:graphicFrame macro="">
      <xdr:nvGraphicFramePr>
        <xdr:cNvPr id="8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126</xdr:row>
      <xdr:rowOff>0</xdr:rowOff>
    </xdr:from>
    <xdr:to>
      <xdr:col>14</xdr:col>
      <xdr:colOff>114300</xdr:colOff>
      <xdr:row>140</xdr:row>
      <xdr:rowOff>76200</xdr:rowOff>
    </xdr:to>
    <xdr:graphicFrame macro="">
      <xdr:nvGraphicFramePr>
        <xdr:cNvPr id="9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157</xdr:row>
      <xdr:rowOff>0</xdr:rowOff>
    </xdr:from>
    <xdr:to>
      <xdr:col>14</xdr:col>
      <xdr:colOff>114300</xdr:colOff>
      <xdr:row>171</xdr:row>
      <xdr:rowOff>76200</xdr:rowOff>
    </xdr:to>
    <xdr:graphicFrame macro="">
      <xdr:nvGraphicFramePr>
        <xdr:cNvPr id="10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5</xdr:row>
      <xdr:rowOff>47625</xdr:rowOff>
    </xdr:from>
    <xdr:to>
      <xdr:col>10</xdr:col>
      <xdr:colOff>646957</xdr:colOff>
      <xdr:row>53</xdr:row>
      <xdr:rowOff>132196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24100" y="428625"/>
          <a:ext cx="5942857" cy="922857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</xdr:row>
      <xdr:rowOff>0</xdr:rowOff>
    </xdr:from>
    <xdr:to>
      <xdr:col>7</xdr:col>
      <xdr:colOff>590550</xdr:colOff>
      <xdr:row>86</xdr:row>
      <xdr:rowOff>147451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6000" y="11772900"/>
          <a:ext cx="3638550" cy="49099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257175</xdr:colOff>
      <xdr:row>4</xdr:row>
      <xdr:rowOff>66675</xdr:rowOff>
    </xdr:from>
    <xdr:ext cx="184731" cy="264560"/>
    <xdr:sp macro="" textlink="">
      <xdr:nvSpPr>
        <xdr:cNvPr id="2" name="Textfeld 1"/>
        <xdr:cNvSpPr txBox="1"/>
      </xdr:nvSpPr>
      <xdr:spPr>
        <a:xfrm>
          <a:off x="3867150" y="122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kreiszeitung.de/lokales/diepholz/barnstorf-ort49824/viele-projekte-werden-aufwendiger-6537490.html" TargetMode="External"/><Relationship Id="rId2" Type="http://schemas.openxmlformats.org/officeDocument/2006/relationships/hyperlink" Target="https://www.wintershall.com/de/technologie-innovation/produktion/hydraulic-fracturing.html" TargetMode="External"/><Relationship Id="rId1" Type="http://schemas.openxmlformats.org/officeDocument/2006/relationships/hyperlink" Target="https://www.wintershall.de/projekte/tight-gas-projekt-dueste-z10.html" TargetMode="Externa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windwaerts.de/referenzen/filter/wind.html?tx_nawwweref_pi1%5Bpointer%5D=30" TargetMode="External"/><Relationship Id="rId3" Type="http://schemas.openxmlformats.org/officeDocument/2006/relationships/hyperlink" Target="http://www.windwaerts.de/referenzen/filter/wind.html?tx_nawwweref_pi1%5Bpointer%5D=30" TargetMode="External"/><Relationship Id="rId7" Type="http://schemas.openxmlformats.org/officeDocument/2006/relationships/hyperlink" Target="http://www.windwaerts.de/referenzen/filter/wind.html?tx_nawwweref_pi1%5Bpointer%5D=30" TargetMode="External"/><Relationship Id="rId2" Type="http://schemas.openxmlformats.org/officeDocument/2006/relationships/hyperlink" Target="http://www.windwaerts.de/referenzen/filter/wind.html?tx_nawwweref_pi1%5Bpointer%5D=30" TargetMode="External"/><Relationship Id="rId1" Type="http://schemas.openxmlformats.org/officeDocument/2006/relationships/hyperlink" Target="http://www.windwaerts.de/referenzen/filter/wind.html?tx_nawwweref_pi1%5Bpointer%5D=30" TargetMode="External"/><Relationship Id="rId6" Type="http://schemas.openxmlformats.org/officeDocument/2006/relationships/hyperlink" Target="http://www.windwaerts.de/referenzen/filter/wind.html?tx_nawwweref_pi1%5Bpointer%5D=30" TargetMode="External"/><Relationship Id="rId5" Type="http://schemas.openxmlformats.org/officeDocument/2006/relationships/hyperlink" Target="http://www.windwaerts.de/referenzen/filter/wind.html?tx_nawwweref_pi1%5Bpointer%5D=30" TargetMode="External"/><Relationship Id="rId4" Type="http://schemas.openxmlformats.org/officeDocument/2006/relationships/hyperlink" Target="http://www.windwaerts.de/referenzen/filter/wind.html?tx_nawwweref_pi1%5Bpointer%5D=30" TargetMode="External"/><Relationship Id="rId9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tabSelected="1" workbookViewId="0">
      <selection activeCell="B7" sqref="B7"/>
    </sheetView>
  </sheetViews>
  <sheetFormatPr baseColWidth="10" defaultRowHeight="15"/>
  <cols>
    <col min="1" max="1" width="25.5703125" customWidth="1"/>
    <col min="2" max="3" width="25.5703125" style="16" customWidth="1"/>
    <col min="4" max="4" width="24.85546875" customWidth="1"/>
    <col min="5" max="5" width="4.7109375" customWidth="1"/>
    <col min="6" max="6" width="39.140625" customWidth="1"/>
    <col min="7" max="7" width="36.28515625" customWidth="1"/>
    <col min="11" max="11" width="39.42578125" customWidth="1"/>
  </cols>
  <sheetData>
    <row r="1" spans="1:11">
      <c r="A1" s="321" t="s">
        <v>1</v>
      </c>
      <c r="B1" s="321"/>
      <c r="C1" s="321"/>
      <c r="D1" s="321"/>
      <c r="E1" s="321"/>
      <c r="F1" s="321"/>
      <c r="G1" s="321"/>
      <c r="H1" s="321"/>
    </row>
    <row r="2" spans="1:11">
      <c r="A2" s="321"/>
      <c r="B2" s="321"/>
      <c r="C2" s="321"/>
      <c r="D2" s="321"/>
      <c r="E2" s="321"/>
      <c r="F2" s="321"/>
      <c r="G2" s="321"/>
      <c r="H2" s="321"/>
    </row>
    <row r="3" spans="1:11" ht="18.75">
      <c r="E3" s="322" t="s">
        <v>77</v>
      </c>
      <c r="F3" s="322"/>
      <c r="G3" s="322"/>
      <c r="H3" s="322"/>
    </row>
    <row r="4" spans="1:11" ht="16.5" customHeight="1">
      <c r="A4" s="1" t="s">
        <v>6</v>
      </c>
      <c r="B4" s="1"/>
      <c r="C4" s="1"/>
      <c r="E4" s="44"/>
      <c r="F4" s="23" t="s">
        <v>425</v>
      </c>
      <c r="G4" s="23" t="s">
        <v>78</v>
      </c>
      <c r="H4" s="311"/>
      <c r="I4" s="312"/>
      <c r="J4" s="312"/>
      <c r="K4" s="313"/>
    </row>
    <row r="5" spans="1:11" ht="15.75">
      <c r="A5" t="s">
        <v>5</v>
      </c>
      <c r="E5" s="51" t="s">
        <v>101</v>
      </c>
      <c r="F5" s="48" t="s">
        <v>79</v>
      </c>
      <c r="H5" s="312"/>
      <c r="I5" s="312"/>
      <c r="J5" s="312"/>
      <c r="K5" s="314"/>
    </row>
    <row r="6" spans="1:11" ht="15.75">
      <c r="A6" t="s">
        <v>2</v>
      </c>
      <c r="F6" s="26" t="s">
        <v>392</v>
      </c>
      <c r="G6" s="17" t="s">
        <v>423</v>
      </c>
      <c r="H6" s="315"/>
      <c r="I6" s="312"/>
      <c r="J6" s="312"/>
      <c r="K6" s="316"/>
    </row>
    <row r="7" spans="1:11" ht="15.75">
      <c r="A7" t="s">
        <v>3</v>
      </c>
      <c r="E7" s="45"/>
      <c r="F7" s="90" t="s">
        <v>533</v>
      </c>
      <c r="G7" s="17" t="s">
        <v>424</v>
      </c>
      <c r="H7" s="315"/>
      <c r="I7" s="312"/>
      <c r="J7" s="312"/>
      <c r="K7" s="312"/>
    </row>
    <row r="8" spans="1:11" ht="15.75">
      <c r="A8" t="s">
        <v>4</v>
      </c>
      <c r="E8" s="51" t="s">
        <v>100</v>
      </c>
      <c r="F8" s="48" t="s">
        <v>80</v>
      </c>
      <c r="G8" s="17"/>
      <c r="H8" s="312"/>
      <c r="I8" s="312"/>
      <c r="J8" s="312"/>
      <c r="K8" s="312"/>
    </row>
    <row r="9" spans="1:11" ht="15.75">
      <c r="E9" s="44"/>
      <c r="F9" s="90" t="s">
        <v>496</v>
      </c>
      <c r="G9" s="21" t="s">
        <v>213</v>
      </c>
      <c r="H9" s="317"/>
      <c r="I9" s="312"/>
      <c r="J9" s="312"/>
      <c r="K9" s="312"/>
    </row>
    <row r="10" spans="1:11" s="16" customFormat="1" ht="15.75">
      <c r="E10" s="44"/>
      <c r="F10" s="90" t="s">
        <v>497</v>
      </c>
      <c r="G10" s="21" t="s">
        <v>213</v>
      </c>
      <c r="H10" s="318"/>
      <c r="I10" s="312"/>
      <c r="J10" s="312"/>
      <c r="K10" s="312"/>
    </row>
    <row r="11" spans="1:11" ht="15.75">
      <c r="E11" s="44"/>
      <c r="F11" s="90" t="s">
        <v>498</v>
      </c>
      <c r="G11" s="17" t="s">
        <v>213</v>
      </c>
      <c r="H11" s="319"/>
      <c r="I11" s="312"/>
      <c r="J11" s="312"/>
      <c r="K11" s="312"/>
    </row>
    <row r="12" spans="1:11" ht="15.75">
      <c r="E12" s="51" t="s">
        <v>475</v>
      </c>
      <c r="F12" s="108" t="s">
        <v>495</v>
      </c>
      <c r="G12" s="17"/>
      <c r="H12" s="317"/>
      <c r="I12" s="312"/>
      <c r="J12" s="312"/>
      <c r="K12" s="312"/>
    </row>
    <row r="13" spans="1:11" ht="15.75">
      <c r="E13" s="51" t="s">
        <v>476</v>
      </c>
      <c r="F13" s="48" t="s">
        <v>430</v>
      </c>
      <c r="G13" s="17"/>
      <c r="H13" s="311"/>
      <c r="I13" s="312"/>
      <c r="J13" s="312"/>
      <c r="K13" s="312"/>
    </row>
    <row r="14" spans="1:11" s="20" customFormat="1" ht="15.75">
      <c r="E14" s="88"/>
      <c r="F14" s="91" t="s">
        <v>308</v>
      </c>
      <c r="G14" s="21" t="s">
        <v>213</v>
      </c>
      <c r="H14" s="311"/>
      <c r="I14" s="312"/>
      <c r="J14" s="312"/>
      <c r="K14" s="312"/>
    </row>
    <row r="15" spans="1:11" s="20" customFormat="1" ht="31.5">
      <c r="E15" s="88"/>
      <c r="F15" s="92" t="s">
        <v>481</v>
      </c>
      <c r="G15" s="118" t="s">
        <v>213</v>
      </c>
      <c r="H15" s="311"/>
      <c r="I15" s="312"/>
      <c r="J15" s="312"/>
      <c r="K15" s="312"/>
    </row>
    <row r="16" spans="1:11" s="20" customFormat="1" ht="31.5">
      <c r="E16" s="88"/>
      <c r="F16" s="92" t="s">
        <v>482</v>
      </c>
      <c r="G16" s="118" t="s">
        <v>213</v>
      </c>
      <c r="H16" s="311"/>
      <c r="I16" s="312"/>
      <c r="J16" s="312"/>
      <c r="K16" s="312"/>
    </row>
    <row r="17" spans="5:11" s="196" customFormat="1" ht="15.75">
      <c r="E17" s="88"/>
      <c r="F17" s="92" t="s">
        <v>649</v>
      </c>
      <c r="G17" s="118" t="s">
        <v>652</v>
      </c>
      <c r="H17" s="311"/>
      <c r="I17" s="312"/>
      <c r="J17" s="312"/>
      <c r="K17" s="312"/>
    </row>
    <row r="18" spans="5:11" ht="15.75">
      <c r="E18" s="51" t="s">
        <v>483</v>
      </c>
      <c r="F18" s="48" t="s">
        <v>99</v>
      </c>
      <c r="G18" s="17"/>
      <c r="H18" s="316"/>
      <c r="I18" s="312"/>
      <c r="J18" s="312"/>
      <c r="K18" s="312"/>
    </row>
    <row r="19" spans="5:11" s="16" customFormat="1" ht="15.75">
      <c r="E19" s="51" t="s">
        <v>485</v>
      </c>
      <c r="F19" s="48" t="s">
        <v>428</v>
      </c>
      <c r="G19" s="17"/>
      <c r="H19" s="320"/>
      <c r="I19" s="312"/>
      <c r="J19" s="312"/>
      <c r="K19" s="312"/>
    </row>
    <row r="20" spans="5:11" s="20" customFormat="1" ht="15.75">
      <c r="E20" s="51" t="s">
        <v>486</v>
      </c>
      <c r="F20" s="48" t="s">
        <v>484</v>
      </c>
      <c r="G20" s="21"/>
      <c r="H20" s="319"/>
      <c r="I20" s="312"/>
      <c r="J20" s="312"/>
      <c r="K20" s="312"/>
    </row>
    <row r="21" spans="5:11" s="20" customFormat="1" ht="15.75">
      <c r="E21" s="88"/>
      <c r="F21" s="89" t="s">
        <v>7</v>
      </c>
      <c r="G21" s="21"/>
      <c r="H21" s="311"/>
      <c r="I21" s="312"/>
      <c r="J21" s="312"/>
      <c r="K21" s="312"/>
    </row>
    <row r="22" spans="5:11" ht="15.75">
      <c r="E22" s="51" t="s">
        <v>492</v>
      </c>
      <c r="F22" s="48" t="s">
        <v>199</v>
      </c>
      <c r="G22" s="17"/>
      <c r="H22" s="311"/>
      <c r="I22" s="312"/>
      <c r="J22" s="312"/>
      <c r="K22" s="312"/>
    </row>
    <row r="23" spans="5:11" s="79" customFormat="1" ht="31.5">
      <c r="E23" s="88"/>
      <c r="F23" s="92" t="s">
        <v>490</v>
      </c>
      <c r="G23" s="124" t="s">
        <v>213</v>
      </c>
      <c r="H23" s="311"/>
      <c r="I23" s="312"/>
      <c r="J23" s="312"/>
      <c r="K23" s="312"/>
    </row>
    <row r="24" spans="5:11" s="79" customFormat="1" ht="15.75">
      <c r="E24" s="88"/>
      <c r="F24" s="92" t="s">
        <v>493</v>
      </c>
      <c r="G24" s="21" t="s">
        <v>213</v>
      </c>
      <c r="H24" s="21"/>
    </row>
    <row r="25" spans="5:11" s="79" customFormat="1" ht="31.5">
      <c r="E25" s="88"/>
      <c r="F25" s="92" t="s">
        <v>494</v>
      </c>
      <c r="G25" s="125" t="s">
        <v>514</v>
      </c>
      <c r="H25" s="21"/>
    </row>
    <row r="26" spans="5:11" s="144" customFormat="1" ht="47.25">
      <c r="E26" s="88"/>
      <c r="F26" s="92" t="s">
        <v>554</v>
      </c>
      <c r="G26" s="125" t="s">
        <v>555</v>
      </c>
      <c r="H26" s="21"/>
    </row>
    <row r="27" spans="5:11" ht="15.75">
      <c r="E27" s="51" t="s">
        <v>500</v>
      </c>
      <c r="F27" s="48" t="s">
        <v>202</v>
      </c>
      <c r="G27" s="17"/>
      <c r="H27" s="17"/>
    </row>
    <row r="28" spans="5:11" s="79" customFormat="1" ht="47.25">
      <c r="E28" s="88"/>
      <c r="F28" s="92" t="s">
        <v>505</v>
      </c>
      <c r="G28" s="118" t="s">
        <v>510</v>
      </c>
      <c r="H28" s="21"/>
    </row>
    <row r="29" spans="5:11" s="79" customFormat="1" ht="15.75">
      <c r="E29" s="88"/>
      <c r="F29" s="89" t="s">
        <v>506</v>
      </c>
      <c r="G29" s="21" t="s">
        <v>511</v>
      </c>
      <c r="H29" s="21"/>
    </row>
    <row r="30" spans="5:11" ht="15.75">
      <c r="E30" s="51" t="s">
        <v>507</v>
      </c>
      <c r="F30" s="48" t="s">
        <v>499</v>
      </c>
      <c r="G30" s="16"/>
      <c r="H30" s="17"/>
    </row>
    <row r="31" spans="5:11" s="79" customFormat="1" ht="47.25">
      <c r="E31" s="88"/>
      <c r="F31" s="92" t="s">
        <v>508</v>
      </c>
      <c r="G31" s="123" t="s">
        <v>509</v>
      </c>
      <c r="H31" s="21"/>
    </row>
    <row r="32" spans="5:11" ht="15.75">
      <c r="E32" s="51" t="s">
        <v>513</v>
      </c>
      <c r="F32" s="48" t="s">
        <v>429</v>
      </c>
      <c r="H32" s="17"/>
    </row>
    <row r="33" spans="1:8" s="105" customFormat="1" ht="47.25">
      <c r="E33" s="88"/>
      <c r="F33" s="92" t="s">
        <v>516</v>
      </c>
      <c r="G33" s="135" t="s">
        <v>213</v>
      </c>
      <c r="H33" s="21"/>
    </row>
    <row r="34" spans="1:8" s="105" customFormat="1" ht="31.5">
      <c r="E34" s="88"/>
      <c r="F34" s="92" t="s">
        <v>519</v>
      </c>
      <c r="G34" s="135" t="s">
        <v>213</v>
      </c>
      <c r="H34" s="21"/>
    </row>
    <row r="35" spans="1:8" ht="15.75">
      <c r="E35" s="51" t="s">
        <v>520</v>
      </c>
      <c r="F35" s="48" t="s">
        <v>420</v>
      </c>
      <c r="H35" s="224"/>
    </row>
    <row r="36" spans="1:8" s="148" customFormat="1" ht="15.75">
      <c r="E36" s="88"/>
      <c r="F36" s="89" t="s">
        <v>647</v>
      </c>
      <c r="G36" s="148" t="s">
        <v>213</v>
      </c>
      <c r="H36" s="224"/>
    </row>
    <row r="37" spans="1:8" s="148" customFormat="1" ht="15.75">
      <c r="E37" s="88"/>
      <c r="F37" s="89" t="s">
        <v>420</v>
      </c>
      <c r="G37" s="148" t="s">
        <v>648</v>
      </c>
      <c r="H37" s="224"/>
    </row>
    <row r="38" spans="1:8" ht="15.75">
      <c r="E38" s="51" t="s">
        <v>521</v>
      </c>
      <c r="F38" s="48" t="s">
        <v>196</v>
      </c>
      <c r="G38" s="17"/>
      <c r="H38" s="225"/>
    </row>
    <row r="39" spans="1:8" ht="15.75">
      <c r="E39" s="17"/>
      <c r="F39" s="17" t="s">
        <v>197</v>
      </c>
      <c r="G39" s="17" t="s">
        <v>198</v>
      </c>
      <c r="H39" s="17"/>
    </row>
    <row r="40" spans="1:8" ht="15.75">
      <c r="E40" s="17"/>
      <c r="F40" s="17" t="s">
        <v>200</v>
      </c>
      <c r="G40" s="17"/>
      <c r="H40" s="17"/>
    </row>
    <row r="41" spans="1:8" ht="15.75">
      <c r="E41" s="17"/>
      <c r="F41" s="17"/>
      <c r="G41" s="17"/>
      <c r="H41" s="17"/>
    </row>
    <row r="42" spans="1:8" ht="15.75">
      <c r="E42" s="17"/>
      <c r="F42" s="17"/>
      <c r="G42" s="17"/>
      <c r="H42" s="17"/>
    </row>
    <row r="43" spans="1:8" ht="15.75">
      <c r="D43" s="17"/>
      <c r="E43" s="17"/>
      <c r="F43" s="17"/>
      <c r="G43" s="17"/>
      <c r="H43" s="17"/>
    </row>
    <row r="44" spans="1:8" ht="15.75">
      <c r="A44" s="9"/>
      <c r="B44" s="9"/>
      <c r="C44" s="9"/>
      <c r="D44" s="17"/>
      <c r="E44" s="17"/>
      <c r="F44" s="17"/>
      <c r="G44" s="17"/>
      <c r="H44" s="17"/>
    </row>
    <row r="45" spans="1:8" ht="15.75">
      <c r="A45" s="9"/>
      <c r="B45" s="9"/>
      <c r="C45" s="9"/>
      <c r="D45" s="17"/>
      <c r="E45" s="17"/>
      <c r="F45" s="17"/>
      <c r="G45" s="17"/>
      <c r="H45" s="17"/>
    </row>
    <row r="46" spans="1:8" ht="15.75">
      <c r="A46" s="9"/>
      <c r="B46" s="9"/>
      <c r="C46" s="9"/>
      <c r="D46" s="17"/>
      <c r="E46" s="17"/>
      <c r="F46" s="17"/>
      <c r="G46" s="17"/>
      <c r="H46" s="17"/>
    </row>
    <row r="47" spans="1:8" ht="15.75">
      <c r="A47" s="9"/>
      <c r="B47" s="9"/>
      <c r="C47" s="9"/>
      <c r="D47" s="17"/>
      <c r="E47" s="17"/>
      <c r="F47" s="17"/>
      <c r="G47" s="17"/>
      <c r="H47" s="17"/>
    </row>
    <row r="48" spans="1:8" ht="15.75">
      <c r="A48" s="9"/>
      <c r="B48" s="9"/>
      <c r="C48" s="9"/>
      <c r="D48" s="17"/>
      <c r="E48" s="17"/>
      <c r="F48" s="17"/>
      <c r="G48" s="17"/>
      <c r="H48" s="17"/>
    </row>
    <row r="49" spans="1:8" ht="15.75">
      <c r="A49" s="9"/>
      <c r="B49" s="9"/>
      <c r="C49" s="9"/>
      <c r="D49" s="17"/>
      <c r="E49" s="17"/>
      <c r="F49" s="17"/>
      <c r="G49" s="17"/>
      <c r="H49" s="17"/>
    </row>
    <row r="50" spans="1:8" ht="15.75">
      <c r="A50" s="9"/>
      <c r="B50" s="9"/>
      <c r="C50" s="9"/>
      <c r="D50" s="17"/>
      <c r="E50" s="17"/>
      <c r="F50" s="17"/>
      <c r="G50" s="17"/>
      <c r="H50" s="17"/>
    </row>
    <row r="51" spans="1:8" ht="15.75">
      <c r="A51" s="9"/>
      <c r="B51" s="9"/>
      <c r="C51" s="9"/>
      <c r="E51" s="17"/>
      <c r="F51" s="17"/>
      <c r="G51" s="17"/>
      <c r="H51" s="17"/>
    </row>
    <row r="52" spans="1:8">
      <c r="A52" s="9"/>
      <c r="B52" s="9"/>
      <c r="C52" s="9"/>
    </row>
    <row r="53" spans="1:8">
      <c r="A53" s="9"/>
      <c r="B53" s="9"/>
      <c r="C53" s="9"/>
    </row>
    <row r="62" spans="1:8">
      <c r="A62" s="42" t="s">
        <v>426</v>
      </c>
    </row>
  </sheetData>
  <mergeCells count="2">
    <mergeCell ref="A1:H2"/>
    <mergeCell ref="E3:H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7"/>
  <sheetViews>
    <sheetView topLeftCell="A66" workbookViewId="0">
      <selection activeCell="L16" sqref="L16"/>
    </sheetView>
  </sheetViews>
  <sheetFormatPr baseColWidth="10" defaultRowHeight="15"/>
  <cols>
    <col min="1" max="1" width="11.42578125" style="127"/>
    <col min="2" max="2" width="27.42578125" customWidth="1"/>
  </cols>
  <sheetData>
    <row r="1" spans="1:13" ht="18.75">
      <c r="A1" s="15" t="s">
        <v>202</v>
      </c>
      <c r="B1" s="28"/>
    </row>
    <row r="2" spans="1:13">
      <c r="A2"/>
    </row>
    <row r="3" spans="1:13" ht="14.25" customHeight="1">
      <c r="A3" s="365" t="s">
        <v>502</v>
      </c>
      <c r="B3" s="445"/>
      <c r="C3" s="445"/>
      <c r="D3" s="445"/>
      <c r="E3" s="445"/>
      <c r="F3" s="445"/>
      <c r="G3" s="445"/>
      <c r="H3" s="445"/>
      <c r="I3" s="445"/>
      <c r="J3" s="445"/>
    </row>
    <row r="4" spans="1:13" s="79" customFormat="1" ht="17.25" customHeight="1">
      <c r="A4" s="448" t="s">
        <v>503</v>
      </c>
      <c r="B4" s="448"/>
      <c r="C4" s="448"/>
      <c r="D4" s="448"/>
      <c r="E4" s="89"/>
      <c r="F4" s="89"/>
      <c r="G4" s="89"/>
      <c r="H4" s="89"/>
      <c r="I4" s="89"/>
    </row>
    <row r="5" spans="1:13" ht="15" customHeight="1">
      <c r="A5" s="374" t="s">
        <v>203</v>
      </c>
      <c r="B5" s="374"/>
      <c r="C5" s="374"/>
      <c r="D5" s="374"/>
      <c r="E5" s="85"/>
      <c r="F5" s="85"/>
      <c r="G5" s="85"/>
      <c r="H5" s="85"/>
      <c r="I5" s="85"/>
      <c r="J5" s="85"/>
      <c r="M5" s="79"/>
    </row>
    <row r="6" spans="1:13" s="79" customFormat="1" ht="15" customHeight="1">
      <c r="A6" s="373" t="s">
        <v>204</v>
      </c>
      <c r="B6" s="373"/>
      <c r="C6" s="373"/>
      <c r="D6" s="373"/>
      <c r="E6" s="85"/>
      <c r="F6" s="85"/>
      <c r="G6" s="85"/>
      <c r="H6" s="85"/>
      <c r="I6" s="85"/>
      <c r="J6" s="85"/>
    </row>
    <row r="7" spans="1:13" ht="15.75">
      <c r="A7" s="446" t="s">
        <v>205</v>
      </c>
      <c r="B7" s="447"/>
      <c r="C7" s="446" t="s">
        <v>206</v>
      </c>
      <c r="D7" s="446" t="s">
        <v>207</v>
      </c>
      <c r="E7" s="446" t="s">
        <v>208</v>
      </c>
      <c r="F7" s="447"/>
      <c r="G7" s="447"/>
      <c r="H7" s="447"/>
      <c r="I7" s="447"/>
      <c r="J7" s="447"/>
      <c r="M7" s="79"/>
    </row>
    <row r="8" spans="1:13" ht="15.75">
      <c r="A8" s="447"/>
      <c r="B8" s="447"/>
      <c r="C8" s="447"/>
      <c r="D8" s="447"/>
      <c r="E8" s="446" t="s">
        <v>209</v>
      </c>
      <c r="F8" s="447"/>
      <c r="G8" s="446" t="s">
        <v>210</v>
      </c>
      <c r="H8" s="447"/>
      <c r="I8" s="446" t="s">
        <v>211</v>
      </c>
      <c r="J8" s="447"/>
    </row>
    <row r="9" spans="1:13" ht="47.25">
      <c r="A9" s="447"/>
      <c r="B9" s="447"/>
      <c r="C9" s="447"/>
      <c r="D9" s="447"/>
      <c r="E9" s="179" t="s">
        <v>206</v>
      </c>
      <c r="F9" s="179" t="s">
        <v>212</v>
      </c>
      <c r="G9" s="179" t="s">
        <v>206</v>
      </c>
      <c r="H9" s="179" t="s">
        <v>212</v>
      </c>
      <c r="I9" s="179" t="s">
        <v>206</v>
      </c>
      <c r="J9" s="179" t="s">
        <v>212</v>
      </c>
    </row>
    <row r="10" spans="1:13" ht="15.75">
      <c r="A10" s="447"/>
      <c r="B10" s="447"/>
      <c r="C10" s="179" t="s">
        <v>213</v>
      </c>
      <c r="D10" s="179" t="s">
        <v>214</v>
      </c>
      <c r="E10" s="179" t="s">
        <v>213</v>
      </c>
      <c r="F10" s="179" t="s">
        <v>214</v>
      </c>
      <c r="G10" s="179" t="s">
        <v>213</v>
      </c>
      <c r="H10" s="179" t="s">
        <v>214</v>
      </c>
      <c r="I10" s="179" t="s">
        <v>213</v>
      </c>
      <c r="J10" s="179" t="s">
        <v>214</v>
      </c>
    </row>
    <row r="11" spans="1:13">
      <c r="A11" s="111" t="s">
        <v>32</v>
      </c>
      <c r="B11" s="109" t="s">
        <v>33</v>
      </c>
      <c r="C11" s="110">
        <v>1744</v>
      </c>
      <c r="D11" s="110">
        <v>129528</v>
      </c>
      <c r="E11" s="110">
        <v>1492</v>
      </c>
      <c r="F11" s="110">
        <v>106746</v>
      </c>
      <c r="G11" s="110">
        <v>50</v>
      </c>
      <c r="H11" s="110">
        <v>540</v>
      </c>
      <c r="I11" s="110">
        <v>1373</v>
      </c>
      <c r="J11" s="110">
        <v>22239</v>
      </c>
    </row>
    <row r="12" spans="1:13">
      <c r="A12" s="71"/>
      <c r="B12" s="6"/>
      <c r="C12" s="6"/>
      <c r="D12" s="6"/>
      <c r="E12" s="6"/>
      <c r="F12" s="6"/>
      <c r="G12" s="6"/>
      <c r="H12" s="6"/>
      <c r="I12" s="6"/>
      <c r="J12" s="6"/>
    </row>
    <row r="13" spans="1:13">
      <c r="A13" s="83" t="s">
        <v>501</v>
      </c>
      <c r="B13" s="83"/>
      <c r="C13" s="83"/>
      <c r="D13" s="83"/>
      <c r="E13" s="83"/>
      <c r="F13" s="79"/>
      <c r="G13" s="6"/>
      <c r="H13" s="6"/>
      <c r="I13" s="6"/>
      <c r="J13" s="6"/>
    </row>
    <row r="14" spans="1:13">
      <c r="A14" s="328" t="s">
        <v>215</v>
      </c>
      <c r="B14" s="328"/>
      <c r="C14" s="328"/>
      <c r="D14" s="328"/>
      <c r="E14" s="328"/>
      <c r="F14" s="6"/>
      <c r="G14" s="6"/>
      <c r="H14" s="6"/>
      <c r="I14" s="6"/>
      <c r="J14" s="6"/>
    </row>
    <row r="15" spans="1:13">
      <c r="A15" s="328" t="s">
        <v>216</v>
      </c>
      <c r="B15" s="328"/>
      <c r="C15" s="328"/>
      <c r="D15" s="328"/>
      <c r="E15" s="328"/>
      <c r="F15" s="6"/>
      <c r="G15" s="6"/>
      <c r="H15" s="6"/>
      <c r="I15" s="6"/>
      <c r="J15" s="6"/>
    </row>
    <row r="16" spans="1:13">
      <c r="A16"/>
    </row>
    <row r="17" spans="1:14">
      <c r="A17" s="114"/>
      <c r="B17" s="114"/>
      <c r="C17" s="114"/>
      <c r="D17" s="114"/>
      <c r="E17" s="114"/>
      <c r="F17" s="114"/>
      <c r="G17" s="114"/>
      <c r="H17" s="114"/>
      <c r="I17" s="114"/>
      <c r="J17" s="114"/>
      <c r="K17" s="99"/>
      <c r="L17" s="99"/>
      <c r="M17" s="99"/>
      <c r="N17" s="99"/>
    </row>
    <row r="18" spans="1:14" ht="18" customHeight="1">
      <c r="A18" s="49" t="s">
        <v>218</v>
      </c>
      <c r="B18" s="49"/>
      <c r="C18" s="49"/>
      <c r="D18" s="49"/>
      <c r="E18" s="49"/>
    </row>
    <row r="19" spans="1:14" ht="15.75">
      <c r="A19" s="100" t="s">
        <v>219</v>
      </c>
      <c r="B19" s="1"/>
      <c r="C19" s="1"/>
    </row>
    <row r="20" spans="1:14" ht="15.75">
      <c r="A20" s="100" t="s">
        <v>97</v>
      </c>
      <c r="B20" s="6"/>
      <c r="C20" s="6"/>
    </row>
    <row r="21" spans="1:14" ht="15.75">
      <c r="A21" s="100" t="s">
        <v>98</v>
      </c>
      <c r="B21" s="6"/>
      <c r="C21" s="6"/>
    </row>
    <row r="22" spans="1:14" ht="78.75" customHeight="1">
      <c r="A22" s="180"/>
      <c r="B22" s="186" t="s">
        <v>220</v>
      </c>
      <c r="C22" s="166" t="s">
        <v>221</v>
      </c>
      <c r="D22" s="166" t="s">
        <v>222</v>
      </c>
    </row>
    <row r="23" spans="1:14">
      <c r="A23" s="181">
        <v>251</v>
      </c>
      <c r="B23" s="442" t="s">
        <v>530</v>
      </c>
      <c r="C23" s="443"/>
      <c r="D23" s="444"/>
    </row>
    <row r="24" spans="1:14" ht="30">
      <c r="A24" s="182"/>
      <c r="B24" s="183" t="s">
        <v>223</v>
      </c>
      <c r="C24" s="184">
        <v>1969</v>
      </c>
      <c r="D24" s="184">
        <v>134541</v>
      </c>
    </row>
    <row r="25" spans="1:14" ht="30">
      <c r="A25" s="182"/>
      <c r="B25" s="183" t="s">
        <v>224</v>
      </c>
      <c r="C25" s="184">
        <v>1938</v>
      </c>
      <c r="D25" s="184">
        <v>128701</v>
      </c>
    </row>
    <row r="26" spans="1:14">
      <c r="A26" s="182"/>
      <c r="B26" s="183" t="s">
        <v>225</v>
      </c>
      <c r="C26" s="184">
        <v>1740</v>
      </c>
      <c r="D26" s="184">
        <v>106535</v>
      </c>
    </row>
    <row r="27" spans="1:14" ht="30">
      <c r="A27" s="182"/>
      <c r="B27" s="183" t="s">
        <v>226</v>
      </c>
      <c r="C27" s="184">
        <v>1494</v>
      </c>
      <c r="D27" s="184">
        <v>52889</v>
      </c>
    </row>
    <row r="28" spans="1:14">
      <c r="A28" s="182"/>
      <c r="B28" s="183" t="s">
        <v>227</v>
      </c>
      <c r="C28" s="184">
        <v>775</v>
      </c>
      <c r="D28" s="184">
        <v>17123</v>
      </c>
    </row>
    <row r="29" spans="1:14" ht="30">
      <c r="A29" s="182"/>
      <c r="B29" s="183" t="s">
        <v>228</v>
      </c>
      <c r="C29" s="184">
        <v>769</v>
      </c>
      <c r="D29" s="184">
        <v>16946</v>
      </c>
    </row>
    <row r="30" spans="1:14">
      <c r="A30" s="182"/>
      <c r="B30" s="183" t="s">
        <v>229</v>
      </c>
      <c r="C30" s="184">
        <v>21</v>
      </c>
      <c r="D30" s="184">
        <v>177</v>
      </c>
    </row>
    <row r="31" spans="1:14">
      <c r="A31" s="182"/>
      <c r="B31" s="183" t="s">
        <v>230</v>
      </c>
      <c r="C31" s="184" t="s">
        <v>69</v>
      </c>
      <c r="D31" s="184" t="s">
        <v>69</v>
      </c>
    </row>
    <row r="32" spans="1:14" ht="30">
      <c r="A32" s="182"/>
      <c r="B32" s="183" t="s">
        <v>504</v>
      </c>
      <c r="C32" s="184">
        <v>744</v>
      </c>
      <c r="D32" s="184">
        <v>10697</v>
      </c>
    </row>
    <row r="33" spans="1:4">
      <c r="A33" s="182"/>
      <c r="B33" s="183" t="s">
        <v>232</v>
      </c>
      <c r="C33" s="184">
        <v>690</v>
      </c>
      <c r="D33" s="184">
        <v>8570</v>
      </c>
    </row>
    <row r="34" spans="1:4">
      <c r="A34" s="182"/>
      <c r="B34" s="183" t="s">
        <v>233</v>
      </c>
      <c r="C34" s="184">
        <v>995</v>
      </c>
      <c r="D34" s="184">
        <v>12675</v>
      </c>
    </row>
    <row r="35" spans="1:4">
      <c r="A35" s="182"/>
      <c r="B35" s="183" t="s">
        <v>234</v>
      </c>
      <c r="C35" s="184">
        <v>961</v>
      </c>
      <c r="D35" s="184">
        <v>12243</v>
      </c>
    </row>
    <row r="36" spans="1:4">
      <c r="A36" s="182"/>
      <c r="B36" s="183" t="s">
        <v>235</v>
      </c>
      <c r="C36" s="184">
        <v>106</v>
      </c>
      <c r="D36" s="184">
        <v>432</v>
      </c>
    </row>
    <row r="37" spans="1:4">
      <c r="A37" s="182"/>
      <c r="B37" s="183" t="s">
        <v>236</v>
      </c>
      <c r="C37" s="184">
        <v>140</v>
      </c>
      <c r="D37" s="184">
        <v>514</v>
      </c>
    </row>
    <row r="38" spans="1:4">
      <c r="A38" s="182"/>
      <c r="B38" s="183" t="s">
        <v>237</v>
      </c>
      <c r="C38" s="184">
        <v>15</v>
      </c>
      <c r="D38" s="184">
        <v>41</v>
      </c>
    </row>
    <row r="39" spans="1:4" ht="30">
      <c r="A39" s="182"/>
      <c r="B39" s="183" t="s">
        <v>238</v>
      </c>
      <c r="C39" s="184">
        <v>307</v>
      </c>
      <c r="D39" s="184">
        <v>3269</v>
      </c>
    </row>
    <row r="40" spans="1:4" ht="30">
      <c r="A40" s="182"/>
      <c r="B40" s="183" t="s">
        <v>239</v>
      </c>
      <c r="C40" s="184" t="s">
        <v>69</v>
      </c>
      <c r="D40" s="184" t="s">
        <v>69</v>
      </c>
    </row>
    <row r="41" spans="1:4" ht="30">
      <c r="A41" s="182"/>
      <c r="B41" s="183" t="s">
        <v>240</v>
      </c>
      <c r="C41" s="184">
        <v>1162</v>
      </c>
      <c r="D41" s="184">
        <v>29024</v>
      </c>
    </row>
    <row r="42" spans="1:4" ht="30">
      <c r="A42" s="182"/>
      <c r="B42" s="183" t="s">
        <v>241</v>
      </c>
      <c r="C42" s="184">
        <v>19</v>
      </c>
      <c r="D42" s="184">
        <v>236</v>
      </c>
    </row>
    <row r="43" spans="1:4">
      <c r="A43" s="182"/>
      <c r="B43" s="183" t="s">
        <v>242</v>
      </c>
      <c r="C43" s="184">
        <v>987</v>
      </c>
      <c r="D43" s="184">
        <v>24494</v>
      </c>
    </row>
    <row r="44" spans="1:4" ht="30">
      <c r="A44" s="182"/>
      <c r="B44" s="183" t="s">
        <v>243</v>
      </c>
      <c r="C44" s="184">
        <v>9</v>
      </c>
      <c r="D44" s="184">
        <v>54</v>
      </c>
    </row>
    <row r="45" spans="1:4" ht="30">
      <c r="A45" s="182"/>
      <c r="B45" s="183" t="s">
        <v>244</v>
      </c>
      <c r="C45" s="184">
        <v>526</v>
      </c>
      <c r="D45" s="184">
        <v>4007</v>
      </c>
    </row>
    <row r="46" spans="1:4" ht="30">
      <c r="A46" s="182"/>
      <c r="B46" s="183" t="s">
        <v>245</v>
      </c>
      <c r="C46" s="184">
        <v>63</v>
      </c>
      <c r="D46" s="184">
        <v>234</v>
      </c>
    </row>
    <row r="47" spans="1:4">
      <c r="A47" s="182"/>
      <c r="B47" s="183" t="s">
        <v>246</v>
      </c>
      <c r="C47" s="184">
        <v>430</v>
      </c>
      <c r="D47" s="184">
        <v>12873</v>
      </c>
    </row>
    <row r="48" spans="1:4">
      <c r="A48" s="182"/>
      <c r="B48" s="183" t="s">
        <v>247</v>
      </c>
      <c r="C48" s="184">
        <v>277</v>
      </c>
      <c r="D48" s="184">
        <v>11052</v>
      </c>
    </row>
    <row r="49" spans="1:4">
      <c r="A49" s="182"/>
      <c r="B49" s="183" t="s">
        <v>248</v>
      </c>
      <c r="C49" s="184">
        <v>144</v>
      </c>
      <c r="D49" s="184">
        <v>2389</v>
      </c>
    </row>
    <row r="50" spans="1:4" ht="45">
      <c r="A50" s="182"/>
      <c r="B50" s="183" t="s">
        <v>249</v>
      </c>
      <c r="C50" s="184">
        <v>147</v>
      </c>
      <c r="D50" s="184">
        <v>8663</v>
      </c>
    </row>
    <row r="51" spans="1:4" ht="30">
      <c r="A51" s="182"/>
      <c r="B51" s="183" t="s">
        <v>250</v>
      </c>
      <c r="C51" s="184">
        <v>192</v>
      </c>
      <c r="D51" s="184">
        <v>1799</v>
      </c>
    </row>
    <row r="52" spans="1:4" ht="30">
      <c r="A52" s="182"/>
      <c r="B52" s="183" t="s">
        <v>251</v>
      </c>
      <c r="C52" s="184">
        <v>24</v>
      </c>
      <c r="D52" s="184">
        <v>22</v>
      </c>
    </row>
    <row r="53" spans="1:4" ht="30">
      <c r="A53" s="182"/>
      <c r="B53" s="183" t="s">
        <v>252</v>
      </c>
      <c r="C53" s="184">
        <v>20</v>
      </c>
      <c r="D53" s="184">
        <v>138</v>
      </c>
    </row>
    <row r="54" spans="1:4">
      <c r="A54" s="182"/>
      <c r="B54" s="183" t="s">
        <v>253</v>
      </c>
      <c r="C54" s="184">
        <v>6</v>
      </c>
      <c r="D54" s="184">
        <v>51</v>
      </c>
    </row>
    <row r="55" spans="1:4">
      <c r="A55" s="182"/>
      <c r="B55" s="183" t="s">
        <v>254</v>
      </c>
      <c r="C55" s="184">
        <v>8</v>
      </c>
      <c r="D55" s="184">
        <v>31</v>
      </c>
    </row>
    <row r="56" spans="1:4">
      <c r="A56" s="182"/>
      <c r="B56" s="183" t="s">
        <v>255</v>
      </c>
      <c r="C56" s="184">
        <v>4</v>
      </c>
      <c r="D56" s="184">
        <v>13</v>
      </c>
    </row>
    <row r="57" spans="1:4" ht="30">
      <c r="A57" s="182"/>
      <c r="B57" s="183" t="s">
        <v>256</v>
      </c>
      <c r="C57" s="184">
        <v>6</v>
      </c>
      <c r="D57" s="184">
        <v>43</v>
      </c>
    </row>
    <row r="58" spans="1:4" ht="30">
      <c r="A58" s="182"/>
      <c r="B58" s="183" t="s">
        <v>257</v>
      </c>
      <c r="C58" s="184">
        <v>563</v>
      </c>
      <c r="D58" s="184">
        <v>8796</v>
      </c>
    </row>
    <row r="59" spans="1:4" ht="30">
      <c r="A59" s="182"/>
      <c r="B59" s="183" t="s">
        <v>258</v>
      </c>
      <c r="C59" s="184">
        <v>557</v>
      </c>
      <c r="D59" s="184">
        <v>8757</v>
      </c>
    </row>
    <row r="60" spans="1:4">
      <c r="A60" s="182"/>
      <c r="B60" s="183" t="s">
        <v>259</v>
      </c>
      <c r="C60" s="184">
        <v>552</v>
      </c>
      <c r="D60" s="184">
        <v>8724</v>
      </c>
    </row>
    <row r="61" spans="1:4" ht="30">
      <c r="A61" s="182"/>
      <c r="B61" s="183" t="s">
        <v>260</v>
      </c>
      <c r="C61" s="184">
        <v>5</v>
      </c>
      <c r="D61" s="184">
        <v>22</v>
      </c>
    </row>
    <row r="62" spans="1:4">
      <c r="A62" s="182"/>
      <c r="B62" s="183" t="s">
        <v>261</v>
      </c>
      <c r="C62" s="184">
        <v>3</v>
      </c>
      <c r="D62" s="184">
        <v>4</v>
      </c>
    </row>
    <row r="63" spans="1:4">
      <c r="A63" s="182"/>
      <c r="B63" s="183" t="s">
        <v>262</v>
      </c>
      <c r="C63" s="184" t="s">
        <v>69</v>
      </c>
      <c r="D63" s="184" t="s">
        <v>69</v>
      </c>
    </row>
    <row r="64" spans="1:4" ht="30">
      <c r="A64" s="182"/>
      <c r="B64" s="183" t="s">
        <v>263</v>
      </c>
      <c r="C64" s="184">
        <v>3</v>
      </c>
      <c r="D64" s="184">
        <v>7</v>
      </c>
    </row>
    <row r="65" spans="1:4" ht="30">
      <c r="A65" s="182"/>
      <c r="B65" s="183" t="s">
        <v>264</v>
      </c>
      <c r="C65" s="184">
        <v>6</v>
      </c>
      <c r="D65" s="184">
        <v>40</v>
      </c>
    </row>
    <row r="66" spans="1:4">
      <c r="A66" s="182"/>
      <c r="B66" s="183" t="s">
        <v>265</v>
      </c>
      <c r="C66" s="184" t="s">
        <v>69</v>
      </c>
      <c r="D66" s="184" t="s">
        <v>69</v>
      </c>
    </row>
    <row r="67" spans="1:4">
      <c r="A67" s="182"/>
      <c r="B67" s="183" t="s">
        <v>266</v>
      </c>
      <c r="C67" s="184">
        <v>2</v>
      </c>
      <c r="D67" s="184">
        <v>-1000000</v>
      </c>
    </row>
    <row r="68" spans="1:4" ht="30">
      <c r="A68" s="182"/>
      <c r="B68" s="183" t="s">
        <v>267</v>
      </c>
      <c r="C68" s="184" t="s">
        <v>69</v>
      </c>
      <c r="D68" s="184" t="s">
        <v>69</v>
      </c>
    </row>
    <row r="69" spans="1:4">
      <c r="A69" s="182"/>
      <c r="B69" s="183" t="s">
        <v>268</v>
      </c>
      <c r="C69" s="184" t="s">
        <v>69</v>
      </c>
      <c r="D69" s="184" t="s">
        <v>69</v>
      </c>
    </row>
    <row r="70" spans="1:4" ht="30">
      <c r="A70" s="182"/>
      <c r="B70" s="183" t="s">
        <v>269</v>
      </c>
      <c r="C70" s="184" t="s">
        <v>69</v>
      </c>
      <c r="D70" s="184" t="s">
        <v>69</v>
      </c>
    </row>
    <row r="71" spans="1:4" ht="30">
      <c r="A71" s="182"/>
      <c r="B71" s="183" t="s">
        <v>270</v>
      </c>
      <c r="C71" s="184">
        <v>3</v>
      </c>
      <c r="D71" s="184">
        <v>3</v>
      </c>
    </row>
    <row r="72" spans="1:4" ht="30">
      <c r="A72" s="182"/>
      <c r="B72" s="183" t="s">
        <v>271</v>
      </c>
      <c r="C72" s="184">
        <v>1</v>
      </c>
      <c r="D72" s="184">
        <v>-1000000</v>
      </c>
    </row>
    <row r="73" spans="1:4" ht="30">
      <c r="A73" s="182"/>
      <c r="B73" s="183" t="s">
        <v>272</v>
      </c>
      <c r="C73" s="184">
        <v>122</v>
      </c>
      <c r="D73" s="184">
        <v>1918</v>
      </c>
    </row>
    <row r="74" spans="1:4" ht="30">
      <c r="A74" s="182"/>
      <c r="B74" s="183" t="s">
        <v>273</v>
      </c>
      <c r="C74" s="184">
        <v>87</v>
      </c>
      <c r="D74" s="184">
        <v>1843</v>
      </c>
    </row>
    <row r="75" spans="1:4">
      <c r="A75" s="182"/>
      <c r="B75" s="183" t="s">
        <v>274</v>
      </c>
      <c r="C75" s="184">
        <v>87</v>
      </c>
      <c r="D75" s="184">
        <v>1839</v>
      </c>
    </row>
    <row r="76" spans="1:4" ht="45">
      <c r="A76" s="182"/>
      <c r="B76" s="183" t="s">
        <v>275</v>
      </c>
      <c r="C76" s="184">
        <v>12</v>
      </c>
      <c r="D76" s="185">
        <v>3.9</v>
      </c>
    </row>
    <row r="77" spans="1:4" ht="30">
      <c r="A77" s="182"/>
      <c r="B77" s="183" t="s">
        <v>276</v>
      </c>
      <c r="C77" s="184">
        <v>41</v>
      </c>
      <c r="D77" s="184">
        <v>75</v>
      </c>
    </row>
    <row r="78" spans="1:4">
      <c r="A78" s="182"/>
      <c r="B78" s="183" t="s">
        <v>274</v>
      </c>
      <c r="C78" s="184">
        <v>34</v>
      </c>
      <c r="D78" s="184">
        <v>61</v>
      </c>
    </row>
    <row r="79" spans="1:4" ht="45">
      <c r="A79" s="182"/>
      <c r="B79" s="183" t="s">
        <v>275</v>
      </c>
      <c r="C79" s="184">
        <v>25</v>
      </c>
      <c r="D79" s="185">
        <v>14.3</v>
      </c>
    </row>
    <row r="80" spans="1:4" ht="45">
      <c r="A80" s="182"/>
      <c r="B80" s="183" t="s">
        <v>277</v>
      </c>
      <c r="C80" s="184" t="s">
        <v>69</v>
      </c>
      <c r="D80" s="184" t="s">
        <v>69</v>
      </c>
    </row>
    <row r="81" spans="1:4" ht="45">
      <c r="A81" s="182"/>
      <c r="B81" s="183" t="s">
        <v>278</v>
      </c>
      <c r="C81" s="184">
        <v>24</v>
      </c>
      <c r="D81" s="184">
        <v>184</v>
      </c>
    </row>
    <row r="82" spans="1:4" ht="30">
      <c r="A82" s="182"/>
      <c r="B82" s="183" t="s">
        <v>279</v>
      </c>
      <c r="C82" s="184">
        <v>14</v>
      </c>
      <c r="D82" s="184">
        <v>60</v>
      </c>
    </row>
    <row r="83" spans="1:4" ht="30">
      <c r="A83" s="182"/>
      <c r="B83" s="183" t="s">
        <v>280</v>
      </c>
      <c r="C83" s="184">
        <v>257</v>
      </c>
      <c r="D83" s="184">
        <v>607</v>
      </c>
    </row>
    <row r="84" spans="1:4" ht="30">
      <c r="A84" s="182"/>
      <c r="B84" s="183" t="s">
        <v>281</v>
      </c>
      <c r="C84" s="184">
        <v>69</v>
      </c>
      <c r="D84" s="184">
        <v>46</v>
      </c>
    </row>
    <row r="85" spans="1:4">
      <c r="A85" s="182"/>
      <c r="B85" s="183" t="s">
        <v>282</v>
      </c>
      <c r="C85" s="184">
        <v>59</v>
      </c>
      <c r="D85" s="184">
        <v>397</v>
      </c>
    </row>
    <row r="86" spans="1:4" ht="30">
      <c r="A86" s="182"/>
      <c r="B86" s="183" t="s">
        <v>283</v>
      </c>
      <c r="C86" s="184">
        <v>59</v>
      </c>
      <c r="D86" s="184">
        <v>397</v>
      </c>
    </row>
    <row r="87" spans="1:4" ht="30">
      <c r="A87" s="182"/>
      <c r="B87" s="183" t="s">
        <v>284</v>
      </c>
      <c r="C87" s="184">
        <v>29</v>
      </c>
      <c r="D87" s="184">
        <v>265</v>
      </c>
    </row>
    <row r="88" spans="1:4">
      <c r="A88" s="182"/>
      <c r="B88" s="183" t="s">
        <v>285</v>
      </c>
      <c r="C88" s="184">
        <v>19</v>
      </c>
      <c r="D88" s="184">
        <v>21</v>
      </c>
    </row>
    <row r="89" spans="1:4" ht="30">
      <c r="A89" s="182"/>
      <c r="B89" s="183" t="s">
        <v>286</v>
      </c>
      <c r="C89" s="184">
        <v>16</v>
      </c>
      <c r="D89" s="184">
        <v>244</v>
      </c>
    </row>
    <row r="90" spans="1:4">
      <c r="A90" s="182"/>
      <c r="B90" s="183" t="s">
        <v>287</v>
      </c>
      <c r="C90" s="184" t="s">
        <v>69</v>
      </c>
      <c r="D90" s="184" t="s">
        <v>69</v>
      </c>
    </row>
    <row r="91" spans="1:4">
      <c r="A91" s="182"/>
      <c r="B91" s="183" t="s">
        <v>288</v>
      </c>
      <c r="C91" s="184" t="s">
        <v>69</v>
      </c>
      <c r="D91" s="184" t="s">
        <v>69</v>
      </c>
    </row>
    <row r="92" spans="1:4">
      <c r="A92" s="182"/>
      <c r="B92" s="183" t="s">
        <v>289</v>
      </c>
      <c r="C92" s="184">
        <v>14</v>
      </c>
      <c r="D92" s="184">
        <v>-1000000</v>
      </c>
    </row>
    <row r="93" spans="1:4">
      <c r="A93" s="182"/>
      <c r="B93" s="183" t="s">
        <v>290</v>
      </c>
      <c r="C93" s="184">
        <v>26</v>
      </c>
      <c r="D93" s="184">
        <v>70</v>
      </c>
    </row>
    <row r="94" spans="1:4" ht="30">
      <c r="A94" s="182"/>
      <c r="B94" s="183" t="s">
        <v>291</v>
      </c>
      <c r="C94" s="184">
        <v>1</v>
      </c>
      <c r="D94" s="184">
        <v>-1000000</v>
      </c>
    </row>
    <row r="95" spans="1:4" ht="45">
      <c r="A95" s="182"/>
      <c r="B95" s="183" t="s">
        <v>292</v>
      </c>
      <c r="C95" s="184" t="s">
        <v>69</v>
      </c>
      <c r="D95" s="184" t="s">
        <v>69</v>
      </c>
    </row>
    <row r="96" spans="1:4">
      <c r="A96" s="182"/>
      <c r="B96" s="183" t="s">
        <v>293</v>
      </c>
      <c r="C96" s="184">
        <v>1472</v>
      </c>
      <c r="D96" s="184">
        <v>21744</v>
      </c>
    </row>
    <row r="97" spans="1:4">
      <c r="A97" s="182"/>
      <c r="B97" s="183" t="s">
        <v>294</v>
      </c>
      <c r="C97" s="184">
        <v>464</v>
      </c>
      <c r="D97" s="184">
        <v>4376</v>
      </c>
    </row>
    <row r="98" spans="1:4" ht="30">
      <c r="A98" s="182"/>
      <c r="B98" s="183" t="s">
        <v>295</v>
      </c>
      <c r="C98" s="184">
        <v>1263</v>
      </c>
      <c r="D98" s="184">
        <v>15461</v>
      </c>
    </row>
    <row r="99" spans="1:4" ht="30">
      <c r="A99" s="182"/>
      <c r="B99" s="183" t="s">
        <v>296</v>
      </c>
      <c r="C99" s="184">
        <v>106</v>
      </c>
      <c r="D99" s="184">
        <v>1820</v>
      </c>
    </row>
    <row r="100" spans="1:4" ht="45">
      <c r="A100" s="182"/>
      <c r="B100" s="183" t="s">
        <v>297</v>
      </c>
      <c r="C100" s="184">
        <v>41</v>
      </c>
      <c r="D100" s="184">
        <v>87</v>
      </c>
    </row>
    <row r="101" spans="1:4">
      <c r="A101" s="182"/>
      <c r="B101" s="183" t="s">
        <v>298</v>
      </c>
      <c r="C101" s="184">
        <v>80</v>
      </c>
      <c r="D101" s="184">
        <v>24</v>
      </c>
    </row>
    <row r="102" spans="1:4">
      <c r="A102" s="182"/>
      <c r="B102" s="183" t="s">
        <v>299</v>
      </c>
      <c r="C102" s="184">
        <v>1208</v>
      </c>
      <c r="D102" s="184">
        <v>5840</v>
      </c>
    </row>
    <row r="103" spans="1:4" ht="30">
      <c r="A103" s="182"/>
      <c r="B103" s="183" t="s">
        <v>300</v>
      </c>
      <c r="C103" s="184">
        <v>51</v>
      </c>
      <c r="D103" s="184">
        <v>177</v>
      </c>
    </row>
    <row r="104" spans="1:4" ht="45">
      <c r="A104" s="182"/>
      <c r="B104" s="183" t="s">
        <v>301</v>
      </c>
      <c r="C104" s="184">
        <v>695</v>
      </c>
      <c r="D104" s="184">
        <v>3877</v>
      </c>
    </row>
    <row r="105" spans="1:4">
      <c r="A105" s="182"/>
      <c r="B105" s="183" t="s">
        <v>302</v>
      </c>
      <c r="C105" s="184">
        <v>691</v>
      </c>
      <c r="D105" s="184">
        <v>3866</v>
      </c>
    </row>
    <row r="106" spans="1:4">
      <c r="A106" s="182"/>
      <c r="B106" s="183" t="s">
        <v>303</v>
      </c>
      <c r="C106" s="184">
        <v>5</v>
      </c>
      <c r="D106" s="184">
        <v>10</v>
      </c>
    </row>
    <row r="107" spans="1:4" ht="30">
      <c r="A107" s="182"/>
      <c r="B107" s="183" t="s">
        <v>304</v>
      </c>
      <c r="C107" s="184">
        <v>953</v>
      </c>
      <c r="D107" s="184">
        <v>1786</v>
      </c>
    </row>
    <row r="108" spans="1:4">
      <c r="A108" s="181">
        <v>251402</v>
      </c>
      <c r="B108" s="439" t="s">
        <v>531</v>
      </c>
      <c r="C108" s="440"/>
      <c r="D108" s="441"/>
    </row>
    <row r="109" spans="1:4" ht="30">
      <c r="A109" s="182"/>
      <c r="B109" s="183" t="s">
        <v>223</v>
      </c>
      <c r="C109" s="184">
        <v>161</v>
      </c>
      <c r="D109" s="184">
        <v>13386</v>
      </c>
    </row>
    <row r="110" spans="1:4" ht="30">
      <c r="A110" s="182"/>
      <c r="B110" s="183" t="s">
        <v>224</v>
      </c>
      <c r="C110" s="184">
        <v>152</v>
      </c>
      <c r="D110" s="184">
        <v>12737</v>
      </c>
    </row>
    <row r="111" spans="1:4">
      <c r="A111" s="182"/>
      <c r="B111" s="183" t="s">
        <v>225</v>
      </c>
      <c r="C111" s="184">
        <v>140</v>
      </c>
      <c r="D111" s="184">
        <v>11734</v>
      </c>
    </row>
    <row r="112" spans="1:4" ht="30">
      <c r="A112" s="182"/>
      <c r="B112" s="183" t="s">
        <v>226</v>
      </c>
      <c r="C112" s="184">
        <v>118</v>
      </c>
      <c r="D112" s="184">
        <v>4663</v>
      </c>
    </row>
    <row r="113" spans="1:4">
      <c r="A113" s="182"/>
      <c r="B113" s="183" t="s">
        <v>227</v>
      </c>
      <c r="C113" s="184">
        <v>29</v>
      </c>
      <c r="D113" s="184">
        <v>476</v>
      </c>
    </row>
    <row r="114" spans="1:4" ht="30">
      <c r="A114" s="182"/>
      <c r="B114" s="183" t="s">
        <v>228</v>
      </c>
      <c r="C114" s="184">
        <v>29</v>
      </c>
      <c r="D114" s="184">
        <v>476</v>
      </c>
    </row>
    <row r="115" spans="1:4">
      <c r="A115" s="182"/>
      <c r="B115" s="183" t="s">
        <v>229</v>
      </c>
      <c r="C115" s="184" t="s">
        <v>69</v>
      </c>
      <c r="D115" s="184" t="s">
        <v>69</v>
      </c>
    </row>
    <row r="116" spans="1:4">
      <c r="A116" s="182"/>
      <c r="B116" s="183" t="s">
        <v>230</v>
      </c>
      <c r="C116" s="184" t="s">
        <v>69</v>
      </c>
      <c r="D116" s="184" t="s">
        <v>69</v>
      </c>
    </row>
    <row r="117" spans="1:4" ht="30">
      <c r="A117" s="182"/>
      <c r="B117" s="183" t="s">
        <v>231</v>
      </c>
      <c r="C117" s="184">
        <v>94</v>
      </c>
      <c r="D117" s="184">
        <v>2108</v>
      </c>
    </row>
    <row r="118" spans="1:4">
      <c r="A118" s="182"/>
      <c r="B118" s="183" t="s">
        <v>232</v>
      </c>
      <c r="C118" s="184">
        <v>57</v>
      </c>
      <c r="D118" s="184">
        <v>747</v>
      </c>
    </row>
    <row r="119" spans="1:4">
      <c r="A119" s="182"/>
      <c r="B119" s="183" t="s">
        <v>233</v>
      </c>
      <c r="C119" s="184">
        <v>60</v>
      </c>
      <c r="D119" s="184">
        <v>799</v>
      </c>
    </row>
    <row r="120" spans="1:4">
      <c r="A120" s="182"/>
      <c r="B120" s="183" t="s">
        <v>234</v>
      </c>
      <c r="C120" s="184">
        <v>58</v>
      </c>
      <c r="D120" s="184">
        <v>742</v>
      </c>
    </row>
    <row r="121" spans="1:4">
      <c r="A121" s="182"/>
      <c r="B121" s="183" t="s">
        <v>235</v>
      </c>
      <c r="C121" s="184">
        <v>10</v>
      </c>
      <c r="D121" s="184">
        <v>57</v>
      </c>
    </row>
    <row r="122" spans="1:4">
      <c r="A122" s="182"/>
      <c r="B122" s="183" t="s">
        <v>236</v>
      </c>
      <c r="C122" s="184">
        <v>7</v>
      </c>
      <c r="D122" s="184">
        <v>-1000000</v>
      </c>
    </row>
    <row r="123" spans="1:4">
      <c r="A123" s="182"/>
      <c r="B123" s="183" t="s">
        <v>237</v>
      </c>
      <c r="C123" s="184">
        <v>1</v>
      </c>
      <c r="D123" s="184">
        <v>-1000000</v>
      </c>
    </row>
    <row r="124" spans="1:4" ht="30">
      <c r="A124" s="182"/>
      <c r="B124" s="183" t="s">
        <v>238</v>
      </c>
      <c r="C124" s="184">
        <v>35</v>
      </c>
      <c r="D124" s="184">
        <v>505</v>
      </c>
    </row>
    <row r="125" spans="1:4" ht="30">
      <c r="A125" s="182"/>
      <c r="B125" s="183" t="s">
        <v>239</v>
      </c>
      <c r="C125" s="184" t="s">
        <v>69</v>
      </c>
      <c r="D125" s="184" t="s">
        <v>69</v>
      </c>
    </row>
    <row r="126" spans="1:4" ht="30">
      <c r="A126" s="182"/>
      <c r="B126" s="183" t="s">
        <v>240</v>
      </c>
      <c r="C126" s="184">
        <v>84</v>
      </c>
      <c r="D126" s="184">
        <v>3160</v>
      </c>
    </row>
    <row r="127" spans="1:4" ht="30">
      <c r="A127" s="182"/>
      <c r="B127" s="183" t="s">
        <v>241</v>
      </c>
      <c r="C127" s="184">
        <v>3</v>
      </c>
      <c r="D127" s="184">
        <v>34</v>
      </c>
    </row>
    <row r="128" spans="1:4">
      <c r="A128" s="182"/>
      <c r="B128" s="183" t="s">
        <v>242</v>
      </c>
      <c r="C128" s="184">
        <v>75</v>
      </c>
      <c r="D128" s="184">
        <v>2763</v>
      </c>
    </row>
    <row r="129" spans="1:4" ht="30">
      <c r="A129" s="182"/>
      <c r="B129" s="183" t="s">
        <v>243</v>
      </c>
      <c r="C129" s="184" t="s">
        <v>69</v>
      </c>
      <c r="D129" s="184" t="s">
        <v>69</v>
      </c>
    </row>
    <row r="130" spans="1:4" ht="30">
      <c r="A130" s="182"/>
      <c r="B130" s="183" t="s">
        <v>244</v>
      </c>
      <c r="C130" s="184">
        <v>36</v>
      </c>
      <c r="D130" s="184">
        <v>331</v>
      </c>
    </row>
    <row r="131" spans="1:4" ht="30">
      <c r="A131" s="182"/>
      <c r="B131" s="183" t="s">
        <v>245</v>
      </c>
      <c r="C131" s="184">
        <v>8</v>
      </c>
      <c r="D131" s="184">
        <v>33</v>
      </c>
    </row>
    <row r="132" spans="1:4">
      <c r="A132" s="182"/>
      <c r="B132" s="183" t="s">
        <v>246</v>
      </c>
      <c r="C132" s="184">
        <v>45</v>
      </c>
      <c r="D132" s="184">
        <v>-1000000</v>
      </c>
    </row>
    <row r="133" spans="1:4">
      <c r="A133" s="182"/>
      <c r="B133" s="183" t="s">
        <v>247</v>
      </c>
      <c r="C133" s="184">
        <v>42</v>
      </c>
      <c r="D133" s="184">
        <v>3208</v>
      </c>
    </row>
    <row r="134" spans="1:4">
      <c r="A134" s="182"/>
      <c r="B134" s="183" t="s">
        <v>248</v>
      </c>
      <c r="C134" s="184">
        <v>12</v>
      </c>
      <c r="D134" s="184">
        <v>157</v>
      </c>
    </row>
    <row r="135" spans="1:4" ht="45">
      <c r="A135" s="182"/>
      <c r="B135" s="183" t="s">
        <v>249</v>
      </c>
      <c r="C135" s="184">
        <v>35</v>
      </c>
      <c r="D135" s="184">
        <v>3051</v>
      </c>
    </row>
    <row r="136" spans="1:4" ht="30">
      <c r="A136" s="182"/>
      <c r="B136" s="183" t="s">
        <v>250</v>
      </c>
      <c r="C136" s="184">
        <v>5</v>
      </c>
      <c r="D136" s="184">
        <v>46</v>
      </c>
    </row>
    <row r="137" spans="1:4" ht="30">
      <c r="A137" s="182"/>
      <c r="B137" s="183" t="s">
        <v>251</v>
      </c>
      <c r="C137" s="184">
        <v>1</v>
      </c>
      <c r="D137" s="184">
        <v>-1000000</v>
      </c>
    </row>
    <row r="138" spans="1:4" ht="30">
      <c r="A138" s="182"/>
      <c r="B138" s="183" t="s">
        <v>252</v>
      </c>
      <c r="C138" s="184">
        <v>3</v>
      </c>
      <c r="D138" s="184">
        <v>-1000000</v>
      </c>
    </row>
    <row r="139" spans="1:4">
      <c r="A139" s="182"/>
      <c r="B139" s="183" t="s">
        <v>253</v>
      </c>
      <c r="C139" s="184" t="s">
        <v>69</v>
      </c>
      <c r="D139" s="184" t="s">
        <v>69</v>
      </c>
    </row>
    <row r="140" spans="1:4">
      <c r="A140" s="182"/>
      <c r="B140" s="183" t="s">
        <v>254</v>
      </c>
      <c r="C140" s="184">
        <v>1</v>
      </c>
      <c r="D140" s="184">
        <v>-1000000</v>
      </c>
    </row>
    <row r="141" spans="1:4">
      <c r="A141" s="182"/>
      <c r="B141" s="183" t="s">
        <v>255</v>
      </c>
      <c r="C141" s="184">
        <v>2</v>
      </c>
      <c r="D141" s="184">
        <v>-1000000</v>
      </c>
    </row>
    <row r="142" spans="1:4" ht="30">
      <c r="A142" s="182"/>
      <c r="B142" s="183" t="s">
        <v>256</v>
      </c>
      <c r="C142" s="184" t="s">
        <v>69</v>
      </c>
      <c r="D142" s="184" t="s">
        <v>69</v>
      </c>
    </row>
    <row r="143" spans="1:4" ht="30">
      <c r="A143" s="182"/>
      <c r="B143" s="183" t="s">
        <v>257</v>
      </c>
      <c r="C143" s="184">
        <v>22</v>
      </c>
      <c r="D143" s="184">
        <v>484</v>
      </c>
    </row>
    <row r="144" spans="1:4" ht="30">
      <c r="A144" s="182"/>
      <c r="B144" s="183" t="s">
        <v>258</v>
      </c>
      <c r="C144" s="184">
        <v>21</v>
      </c>
      <c r="D144" s="184">
        <v>-1000000</v>
      </c>
    </row>
    <row r="145" spans="1:4">
      <c r="A145" s="182"/>
      <c r="B145" s="183" t="s">
        <v>259</v>
      </c>
      <c r="C145" s="184">
        <v>21</v>
      </c>
      <c r="D145" s="184">
        <v>480</v>
      </c>
    </row>
    <row r="146" spans="1:4" ht="30">
      <c r="A146" s="182"/>
      <c r="B146" s="183" t="s">
        <v>260</v>
      </c>
      <c r="C146" s="184">
        <v>1</v>
      </c>
      <c r="D146" s="184">
        <v>-1000000</v>
      </c>
    </row>
    <row r="147" spans="1:4">
      <c r="A147" s="182"/>
      <c r="B147" s="183" t="s">
        <v>261</v>
      </c>
      <c r="C147" s="184" t="s">
        <v>69</v>
      </c>
      <c r="D147" s="184" t="s">
        <v>69</v>
      </c>
    </row>
    <row r="148" spans="1:4">
      <c r="A148" s="182"/>
      <c r="B148" s="183" t="s">
        <v>262</v>
      </c>
      <c r="C148" s="184" t="s">
        <v>69</v>
      </c>
      <c r="D148" s="184" t="s">
        <v>69</v>
      </c>
    </row>
    <row r="149" spans="1:4" ht="30">
      <c r="A149" s="182"/>
      <c r="B149" s="183" t="s">
        <v>263</v>
      </c>
      <c r="C149" s="184" t="s">
        <v>69</v>
      </c>
      <c r="D149" s="184" t="s">
        <v>69</v>
      </c>
    </row>
    <row r="150" spans="1:4" ht="30">
      <c r="A150" s="182"/>
      <c r="B150" s="183" t="s">
        <v>264</v>
      </c>
      <c r="C150" s="184">
        <v>1</v>
      </c>
      <c r="D150" s="184">
        <v>-1000000</v>
      </c>
    </row>
    <row r="151" spans="1:4">
      <c r="A151" s="182"/>
      <c r="B151" s="183" t="s">
        <v>265</v>
      </c>
      <c r="C151" s="184" t="s">
        <v>69</v>
      </c>
      <c r="D151" s="184" t="s">
        <v>69</v>
      </c>
    </row>
    <row r="152" spans="1:4">
      <c r="A152" s="182"/>
      <c r="B152" s="183" t="s">
        <v>266</v>
      </c>
      <c r="C152" s="184" t="s">
        <v>69</v>
      </c>
      <c r="D152" s="184" t="s">
        <v>69</v>
      </c>
    </row>
    <row r="153" spans="1:4" ht="30">
      <c r="A153" s="182"/>
      <c r="B153" s="183" t="s">
        <v>267</v>
      </c>
      <c r="C153" s="184" t="s">
        <v>69</v>
      </c>
      <c r="D153" s="184" t="s">
        <v>69</v>
      </c>
    </row>
    <row r="154" spans="1:4">
      <c r="A154" s="182"/>
      <c r="B154" s="183" t="s">
        <v>268</v>
      </c>
      <c r="C154" s="184" t="s">
        <v>69</v>
      </c>
      <c r="D154" s="184" t="s">
        <v>69</v>
      </c>
    </row>
    <row r="155" spans="1:4" ht="30">
      <c r="A155" s="182"/>
      <c r="B155" s="183" t="s">
        <v>269</v>
      </c>
      <c r="C155" s="184" t="s">
        <v>69</v>
      </c>
      <c r="D155" s="184" t="s">
        <v>69</v>
      </c>
    </row>
    <row r="156" spans="1:4" ht="30">
      <c r="A156" s="182"/>
      <c r="B156" s="183" t="s">
        <v>270</v>
      </c>
      <c r="C156" s="184">
        <v>1</v>
      </c>
      <c r="D156" s="184">
        <v>-1000000</v>
      </c>
    </row>
    <row r="157" spans="1:4" ht="30">
      <c r="A157" s="182"/>
      <c r="B157" s="183" t="s">
        <v>271</v>
      </c>
      <c r="C157" s="184" t="s">
        <v>69</v>
      </c>
      <c r="D157" s="184" t="s">
        <v>69</v>
      </c>
    </row>
    <row r="158" spans="1:4" ht="30">
      <c r="A158" s="182"/>
      <c r="B158" s="183" t="s">
        <v>272</v>
      </c>
      <c r="C158" s="184">
        <v>5</v>
      </c>
      <c r="D158" s="184">
        <v>67</v>
      </c>
    </row>
    <row r="159" spans="1:4" ht="30">
      <c r="A159" s="182"/>
      <c r="B159" s="183" t="s">
        <v>273</v>
      </c>
      <c r="C159" s="184">
        <v>3</v>
      </c>
      <c r="D159" s="184">
        <v>66</v>
      </c>
    </row>
    <row r="160" spans="1:4">
      <c r="A160" s="182"/>
      <c r="B160" s="183" t="s">
        <v>274</v>
      </c>
      <c r="C160" s="184">
        <v>3</v>
      </c>
      <c r="D160" s="184">
        <v>-1000000</v>
      </c>
    </row>
    <row r="161" spans="1:4" ht="45">
      <c r="A161" s="182"/>
      <c r="B161" s="183" t="s">
        <v>275</v>
      </c>
      <c r="C161" s="184">
        <v>1</v>
      </c>
      <c r="D161" s="185">
        <v>-1000000</v>
      </c>
    </row>
    <row r="162" spans="1:4" ht="30">
      <c r="A162" s="182"/>
      <c r="B162" s="183" t="s">
        <v>276</v>
      </c>
      <c r="C162" s="184">
        <v>3</v>
      </c>
      <c r="D162" s="184">
        <v>1</v>
      </c>
    </row>
    <row r="163" spans="1:4">
      <c r="A163" s="182"/>
      <c r="B163" s="183" t="s">
        <v>274</v>
      </c>
      <c r="C163" s="184">
        <v>2</v>
      </c>
      <c r="D163" s="184">
        <v>-1000000</v>
      </c>
    </row>
    <row r="164" spans="1:4" ht="45">
      <c r="A164" s="182"/>
      <c r="B164" s="183" t="s">
        <v>275</v>
      </c>
      <c r="C164" s="184">
        <v>2</v>
      </c>
      <c r="D164" s="185">
        <v>-1000000</v>
      </c>
    </row>
    <row r="165" spans="1:4" ht="45">
      <c r="A165" s="182"/>
      <c r="B165" s="183" t="s">
        <v>277</v>
      </c>
      <c r="C165" s="184" t="s">
        <v>69</v>
      </c>
      <c r="D165" s="184" t="s">
        <v>69</v>
      </c>
    </row>
    <row r="166" spans="1:4" ht="45">
      <c r="A166" s="182"/>
      <c r="B166" s="183" t="s">
        <v>278</v>
      </c>
      <c r="C166" s="184">
        <v>1</v>
      </c>
      <c r="D166" s="184">
        <v>-1000000</v>
      </c>
    </row>
    <row r="167" spans="1:4" ht="30">
      <c r="A167" s="182"/>
      <c r="B167" s="183" t="s">
        <v>279</v>
      </c>
      <c r="C167" s="184">
        <v>2</v>
      </c>
      <c r="D167" s="184">
        <v>-1000000</v>
      </c>
    </row>
    <row r="168" spans="1:4" ht="30">
      <c r="A168" s="182"/>
      <c r="B168" s="183" t="s">
        <v>280</v>
      </c>
      <c r="C168" s="184">
        <v>31</v>
      </c>
      <c r="D168" s="184">
        <v>75</v>
      </c>
    </row>
    <row r="169" spans="1:4" ht="30">
      <c r="A169" s="182"/>
      <c r="B169" s="183" t="s">
        <v>281</v>
      </c>
      <c r="C169" s="184">
        <v>5</v>
      </c>
      <c r="D169" s="184">
        <v>4</v>
      </c>
    </row>
    <row r="170" spans="1:4">
      <c r="A170" s="182"/>
      <c r="B170" s="183" t="s">
        <v>282</v>
      </c>
      <c r="C170" s="184">
        <v>6</v>
      </c>
      <c r="D170" s="184">
        <v>17</v>
      </c>
    </row>
    <row r="171" spans="1:4" ht="30">
      <c r="A171" s="182"/>
      <c r="B171" s="183" t="s">
        <v>283</v>
      </c>
      <c r="C171" s="184">
        <v>6</v>
      </c>
      <c r="D171" s="184">
        <v>17</v>
      </c>
    </row>
    <row r="172" spans="1:4" ht="30">
      <c r="A172" s="182"/>
      <c r="B172" s="183" t="s">
        <v>284</v>
      </c>
      <c r="C172" s="184">
        <v>3</v>
      </c>
      <c r="D172" s="184">
        <v>8</v>
      </c>
    </row>
    <row r="173" spans="1:4">
      <c r="A173" s="182"/>
      <c r="B173" s="183" t="s">
        <v>285</v>
      </c>
      <c r="C173" s="184">
        <v>2</v>
      </c>
      <c r="D173" s="184">
        <v>-1000000</v>
      </c>
    </row>
    <row r="174" spans="1:4" ht="30">
      <c r="A174" s="182"/>
      <c r="B174" s="183" t="s">
        <v>286</v>
      </c>
      <c r="C174" s="184">
        <v>2</v>
      </c>
      <c r="D174" s="184">
        <v>-1000000</v>
      </c>
    </row>
    <row r="175" spans="1:4">
      <c r="A175" s="182"/>
      <c r="B175" s="183" t="s">
        <v>287</v>
      </c>
      <c r="C175" s="184" t="s">
        <v>69</v>
      </c>
      <c r="D175" s="184" t="s">
        <v>69</v>
      </c>
    </row>
    <row r="176" spans="1:4">
      <c r="A176" s="182"/>
      <c r="B176" s="183" t="s">
        <v>288</v>
      </c>
      <c r="C176" s="184" t="s">
        <v>69</v>
      </c>
      <c r="D176" s="184" t="s">
        <v>69</v>
      </c>
    </row>
    <row r="177" spans="1:4">
      <c r="A177" s="182"/>
      <c r="B177" s="183" t="s">
        <v>289</v>
      </c>
      <c r="C177" s="184">
        <v>2</v>
      </c>
      <c r="D177" s="184">
        <v>-1000000</v>
      </c>
    </row>
    <row r="178" spans="1:4">
      <c r="A178" s="182"/>
      <c r="B178" s="183" t="s">
        <v>290</v>
      </c>
      <c r="C178" s="184">
        <v>1</v>
      </c>
      <c r="D178" s="184">
        <v>-1000000</v>
      </c>
    </row>
    <row r="179" spans="1:4" ht="30">
      <c r="A179" s="182"/>
      <c r="B179" s="183" t="s">
        <v>291</v>
      </c>
      <c r="C179" s="184" t="s">
        <v>69</v>
      </c>
      <c r="D179" s="184" t="s">
        <v>69</v>
      </c>
    </row>
    <row r="180" spans="1:4" ht="45">
      <c r="A180" s="182"/>
      <c r="B180" s="183" t="s">
        <v>292</v>
      </c>
      <c r="C180" s="184" t="s">
        <v>69</v>
      </c>
      <c r="D180" s="184" t="s">
        <v>69</v>
      </c>
    </row>
    <row r="181" spans="1:4">
      <c r="A181" s="182"/>
      <c r="B181" s="183" t="s">
        <v>293</v>
      </c>
      <c r="C181" s="184">
        <v>91</v>
      </c>
      <c r="D181" s="184">
        <v>985</v>
      </c>
    </row>
    <row r="182" spans="1:4">
      <c r="A182" s="182"/>
      <c r="B182" s="183" t="s">
        <v>294</v>
      </c>
      <c r="C182" s="184">
        <v>32</v>
      </c>
      <c r="D182" s="184">
        <v>174</v>
      </c>
    </row>
    <row r="183" spans="1:4" ht="30">
      <c r="A183" s="182"/>
      <c r="B183" s="183" t="s">
        <v>295</v>
      </c>
      <c r="C183" s="184">
        <v>69</v>
      </c>
      <c r="D183" s="184">
        <v>762</v>
      </c>
    </row>
    <row r="184" spans="1:4" ht="30">
      <c r="A184" s="182"/>
      <c r="B184" s="183" t="s">
        <v>296</v>
      </c>
      <c r="C184" s="184">
        <v>8</v>
      </c>
      <c r="D184" s="184">
        <v>34</v>
      </c>
    </row>
    <row r="185" spans="1:4" ht="45">
      <c r="A185" s="182"/>
      <c r="B185" s="183" t="s">
        <v>297</v>
      </c>
      <c r="C185" s="184">
        <v>5</v>
      </c>
      <c r="D185" s="184">
        <v>15</v>
      </c>
    </row>
    <row r="186" spans="1:4">
      <c r="A186" s="182"/>
      <c r="B186" s="183" t="s">
        <v>298</v>
      </c>
      <c r="C186" s="184">
        <v>2</v>
      </c>
      <c r="D186" s="184">
        <v>1</v>
      </c>
    </row>
    <row r="187" spans="1:4">
      <c r="A187" s="182"/>
      <c r="B187" s="183" t="s">
        <v>299</v>
      </c>
      <c r="C187" s="184">
        <v>106</v>
      </c>
      <c r="D187" s="184">
        <v>649</v>
      </c>
    </row>
    <row r="188" spans="1:4" ht="30">
      <c r="A188" s="182"/>
      <c r="B188" s="183" t="s">
        <v>300</v>
      </c>
      <c r="C188" s="184">
        <v>4</v>
      </c>
      <c r="D188" s="184">
        <v>21</v>
      </c>
    </row>
    <row r="189" spans="1:4" ht="45">
      <c r="A189" s="182"/>
      <c r="B189" s="183" t="s">
        <v>301</v>
      </c>
      <c r="C189" s="184">
        <v>68</v>
      </c>
      <c r="D189" s="184">
        <v>461</v>
      </c>
    </row>
    <row r="190" spans="1:4">
      <c r="A190" s="182"/>
      <c r="B190" s="183" t="s">
        <v>302</v>
      </c>
      <c r="C190" s="184">
        <v>68</v>
      </c>
      <c r="D190" s="184">
        <v>461</v>
      </c>
    </row>
    <row r="191" spans="1:4">
      <c r="A191" s="182"/>
      <c r="B191" s="183" t="s">
        <v>303</v>
      </c>
      <c r="C191" s="184" t="s">
        <v>69</v>
      </c>
      <c r="D191" s="184" t="s">
        <v>69</v>
      </c>
    </row>
    <row r="192" spans="1:4" ht="30">
      <c r="A192" s="182"/>
      <c r="B192" s="183" t="s">
        <v>304</v>
      </c>
      <c r="C192" s="184">
        <v>80</v>
      </c>
      <c r="D192" s="184">
        <v>166</v>
      </c>
    </row>
    <row r="193" spans="1:4">
      <c r="A193" s="182"/>
      <c r="B193" s="439" t="s">
        <v>305</v>
      </c>
      <c r="C193" s="440"/>
      <c r="D193" s="441"/>
    </row>
    <row r="194" spans="1:4" ht="30">
      <c r="A194" s="182"/>
      <c r="B194" s="183" t="s">
        <v>223</v>
      </c>
      <c r="C194" s="184">
        <v>35</v>
      </c>
      <c r="D194" s="184">
        <v>2355</v>
      </c>
    </row>
    <row r="195" spans="1:4" ht="30">
      <c r="A195" s="182"/>
      <c r="B195" s="183" t="s">
        <v>224</v>
      </c>
      <c r="C195" s="184">
        <v>33</v>
      </c>
      <c r="D195" s="184">
        <v>2279</v>
      </c>
    </row>
    <row r="196" spans="1:4">
      <c r="A196" s="182"/>
      <c r="B196" s="183" t="s">
        <v>225</v>
      </c>
      <c r="C196" s="184">
        <v>27</v>
      </c>
      <c r="D196" s="184">
        <v>2001</v>
      </c>
    </row>
    <row r="197" spans="1:4" ht="30">
      <c r="A197" s="182"/>
      <c r="B197" s="183" t="s">
        <v>226</v>
      </c>
      <c r="C197" s="184">
        <v>23</v>
      </c>
      <c r="D197" s="184">
        <v>1270</v>
      </c>
    </row>
    <row r="198" spans="1:4">
      <c r="A198" s="182"/>
      <c r="B198" s="183" t="s">
        <v>227</v>
      </c>
      <c r="C198" s="184">
        <v>5</v>
      </c>
      <c r="D198" s="184">
        <v>-1000000</v>
      </c>
    </row>
    <row r="199" spans="1:4" ht="30">
      <c r="A199" s="182"/>
      <c r="B199" s="183" t="s">
        <v>228</v>
      </c>
      <c r="C199" s="184">
        <v>5</v>
      </c>
      <c r="D199" s="184">
        <v>-1000000</v>
      </c>
    </row>
    <row r="200" spans="1:4">
      <c r="A200" s="182"/>
      <c r="B200" s="183" t="s">
        <v>229</v>
      </c>
      <c r="C200" s="184" t="s">
        <v>69</v>
      </c>
      <c r="D200" s="184" t="s">
        <v>69</v>
      </c>
    </row>
    <row r="201" spans="1:4">
      <c r="A201" s="182"/>
      <c r="B201" s="183" t="s">
        <v>230</v>
      </c>
      <c r="C201" s="184" t="s">
        <v>69</v>
      </c>
      <c r="D201" s="184" t="s">
        <v>69</v>
      </c>
    </row>
    <row r="202" spans="1:4" ht="30">
      <c r="A202" s="182"/>
      <c r="B202" s="183" t="s">
        <v>231</v>
      </c>
      <c r="C202" s="184">
        <v>22</v>
      </c>
      <c r="D202" s="184">
        <v>713</v>
      </c>
    </row>
    <row r="203" spans="1:4">
      <c r="A203" s="182"/>
      <c r="B203" s="183" t="s">
        <v>232</v>
      </c>
      <c r="C203" s="184">
        <v>10</v>
      </c>
      <c r="D203" s="184">
        <v>152</v>
      </c>
    </row>
    <row r="204" spans="1:4">
      <c r="A204" s="182"/>
      <c r="B204" s="183" t="s">
        <v>233</v>
      </c>
      <c r="C204" s="184">
        <v>9</v>
      </c>
      <c r="D204" s="184">
        <v>154</v>
      </c>
    </row>
    <row r="205" spans="1:4">
      <c r="A205" s="182"/>
      <c r="B205" s="183" t="s">
        <v>234</v>
      </c>
      <c r="C205" s="184">
        <v>9</v>
      </c>
      <c r="D205" s="184">
        <v>154</v>
      </c>
    </row>
    <row r="206" spans="1:4">
      <c r="A206" s="182"/>
      <c r="B206" s="183" t="s">
        <v>235</v>
      </c>
      <c r="C206" s="184" t="s">
        <v>69</v>
      </c>
      <c r="D206" s="184" t="s">
        <v>69</v>
      </c>
    </row>
    <row r="207" spans="1:4">
      <c r="A207" s="182"/>
      <c r="B207" s="183" t="s">
        <v>236</v>
      </c>
      <c r="C207" s="184">
        <v>1</v>
      </c>
      <c r="D207" s="184">
        <v>-1000000</v>
      </c>
    </row>
    <row r="208" spans="1:4">
      <c r="A208" s="182"/>
      <c r="B208" s="183" t="s">
        <v>237</v>
      </c>
      <c r="C208" s="184" t="s">
        <v>69</v>
      </c>
      <c r="D208" s="184" t="s">
        <v>69</v>
      </c>
    </row>
    <row r="209" spans="1:4" ht="30">
      <c r="A209" s="182"/>
      <c r="B209" s="183" t="s">
        <v>238</v>
      </c>
      <c r="C209" s="184">
        <v>10</v>
      </c>
      <c r="D209" s="184">
        <v>177</v>
      </c>
    </row>
    <row r="210" spans="1:4" ht="30">
      <c r="A210" s="182"/>
      <c r="B210" s="183" t="s">
        <v>239</v>
      </c>
      <c r="C210" s="184" t="s">
        <v>69</v>
      </c>
      <c r="D210" s="184" t="s">
        <v>69</v>
      </c>
    </row>
    <row r="211" spans="1:4" ht="30">
      <c r="A211" s="182"/>
      <c r="B211" s="183" t="s">
        <v>240</v>
      </c>
      <c r="C211" s="184">
        <v>10</v>
      </c>
      <c r="D211" s="184">
        <v>268</v>
      </c>
    </row>
    <row r="212" spans="1:4" ht="30">
      <c r="A212" s="182"/>
      <c r="B212" s="183" t="s">
        <v>241</v>
      </c>
      <c r="C212" s="184" t="s">
        <v>69</v>
      </c>
      <c r="D212" s="184" t="s">
        <v>69</v>
      </c>
    </row>
    <row r="213" spans="1:4">
      <c r="A213" s="182"/>
      <c r="B213" s="183" t="s">
        <v>242</v>
      </c>
      <c r="C213" s="184">
        <v>9</v>
      </c>
      <c r="D213" s="184">
        <v>203</v>
      </c>
    </row>
    <row r="214" spans="1:4" ht="30">
      <c r="A214" s="182"/>
      <c r="B214" s="183" t="s">
        <v>243</v>
      </c>
      <c r="C214" s="184" t="s">
        <v>69</v>
      </c>
      <c r="D214" s="184" t="s">
        <v>69</v>
      </c>
    </row>
    <row r="215" spans="1:4" ht="30">
      <c r="A215" s="182"/>
      <c r="B215" s="183" t="s">
        <v>244</v>
      </c>
      <c r="C215" s="184">
        <v>7</v>
      </c>
      <c r="D215" s="184">
        <v>64</v>
      </c>
    </row>
    <row r="216" spans="1:4" ht="30">
      <c r="A216" s="182"/>
      <c r="B216" s="183" t="s">
        <v>245</v>
      </c>
      <c r="C216" s="184" t="s">
        <v>69</v>
      </c>
      <c r="D216" s="184" t="s">
        <v>69</v>
      </c>
    </row>
    <row r="217" spans="1:4">
      <c r="A217" s="182"/>
      <c r="B217" s="183" t="s">
        <v>246</v>
      </c>
      <c r="C217" s="184">
        <v>12</v>
      </c>
      <c r="D217" s="184">
        <v>379</v>
      </c>
    </row>
    <row r="218" spans="1:4">
      <c r="A218" s="182"/>
      <c r="B218" s="183" t="s">
        <v>247</v>
      </c>
      <c r="C218" s="184">
        <v>10</v>
      </c>
      <c r="D218" s="184">
        <v>-1000000</v>
      </c>
    </row>
    <row r="219" spans="1:4">
      <c r="A219" s="182"/>
      <c r="B219" s="183" t="s">
        <v>248</v>
      </c>
      <c r="C219" s="184">
        <v>2</v>
      </c>
      <c r="D219" s="184">
        <v>-1000000</v>
      </c>
    </row>
    <row r="220" spans="1:4" ht="45">
      <c r="A220" s="182"/>
      <c r="B220" s="183" t="s">
        <v>249</v>
      </c>
      <c r="C220" s="184">
        <v>8</v>
      </c>
      <c r="D220" s="184">
        <v>356</v>
      </c>
    </row>
    <row r="221" spans="1:4" ht="30">
      <c r="A221" s="182"/>
      <c r="B221" s="183" t="s">
        <v>250</v>
      </c>
      <c r="C221" s="184">
        <v>1</v>
      </c>
      <c r="D221" s="184">
        <v>-1000000</v>
      </c>
    </row>
    <row r="222" spans="1:4" ht="30">
      <c r="A222" s="182"/>
      <c r="B222" s="183" t="s">
        <v>251</v>
      </c>
      <c r="C222" s="184">
        <v>1</v>
      </c>
      <c r="D222" s="184">
        <v>-1000000</v>
      </c>
    </row>
    <row r="223" spans="1:4" ht="30">
      <c r="A223" s="182"/>
      <c r="B223" s="183" t="s">
        <v>252</v>
      </c>
      <c r="C223" s="184" t="s">
        <v>69</v>
      </c>
      <c r="D223" s="184" t="s">
        <v>69</v>
      </c>
    </row>
    <row r="224" spans="1:4">
      <c r="A224" s="182"/>
      <c r="B224" s="183" t="s">
        <v>253</v>
      </c>
      <c r="C224" s="184" t="s">
        <v>69</v>
      </c>
      <c r="D224" s="184" t="s">
        <v>69</v>
      </c>
    </row>
    <row r="225" spans="1:4">
      <c r="A225" s="182"/>
      <c r="B225" s="183" t="s">
        <v>254</v>
      </c>
      <c r="C225" s="184" t="s">
        <v>69</v>
      </c>
      <c r="D225" s="184" t="s">
        <v>69</v>
      </c>
    </row>
    <row r="226" spans="1:4">
      <c r="A226" s="182"/>
      <c r="B226" s="183" t="s">
        <v>255</v>
      </c>
      <c r="C226" s="184" t="s">
        <v>69</v>
      </c>
      <c r="D226" s="184" t="s">
        <v>69</v>
      </c>
    </row>
    <row r="227" spans="1:4" ht="30">
      <c r="A227" s="182"/>
      <c r="B227" s="183" t="s">
        <v>256</v>
      </c>
      <c r="C227" s="184" t="s">
        <v>69</v>
      </c>
      <c r="D227" s="184" t="s">
        <v>69</v>
      </c>
    </row>
    <row r="228" spans="1:4" ht="30">
      <c r="A228" s="182"/>
      <c r="B228" s="183" t="s">
        <v>257</v>
      </c>
      <c r="C228" s="184">
        <v>3</v>
      </c>
      <c r="D228" s="184">
        <v>-1000000</v>
      </c>
    </row>
    <row r="229" spans="1:4" ht="30">
      <c r="A229" s="182"/>
      <c r="B229" s="183" t="s">
        <v>258</v>
      </c>
      <c r="C229" s="184">
        <v>3</v>
      </c>
      <c r="D229" s="184">
        <v>-1000000</v>
      </c>
    </row>
    <row r="230" spans="1:4">
      <c r="A230" s="182"/>
      <c r="B230" s="183" t="s">
        <v>259</v>
      </c>
      <c r="C230" s="184">
        <v>3</v>
      </c>
      <c r="D230" s="184">
        <v>-1000000</v>
      </c>
    </row>
    <row r="231" spans="1:4" ht="30">
      <c r="A231" s="182"/>
      <c r="B231" s="183" t="s">
        <v>260</v>
      </c>
      <c r="C231" s="184" t="s">
        <v>69</v>
      </c>
      <c r="D231" s="184" t="s">
        <v>69</v>
      </c>
    </row>
    <row r="232" spans="1:4">
      <c r="A232" s="182"/>
      <c r="B232" s="183" t="s">
        <v>261</v>
      </c>
      <c r="C232" s="184" t="s">
        <v>69</v>
      </c>
      <c r="D232" s="184" t="s">
        <v>69</v>
      </c>
    </row>
    <row r="233" spans="1:4">
      <c r="A233" s="182"/>
      <c r="B233" s="183" t="s">
        <v>262</v>
      </c>
      <c r="C233" s="184" t="s">
        <v>69</v>
      </c>
      <c r="D233" s="184" t="s">
        <v>69</v>
      </c>
    </row>
    <row r="234" spans="1:4" ht="30">
      <c r="A234" s="182"/>
      <c r="B234" s="183" t="s">
        <v>263</v>
      </c>
      <c r="C234" s="184" t="s">
        <v>69</v>
      </c>
      <c r="D234" s="184" t="s">
        <v>69</v>
      </c>
    </row>
    <row r="235" spans="1:4" ht="30">
      <c r="A235" s="182"/>
      <c r="B235" s="183" t="s">
        <v>264</v>
      </c>
      <c r="C235" s="184" t="s">
        <v>69</v>
      </c>
      <c r="D235" s="184" t="s">
        <v>69</v>
      </c>
    </row>
    <row r="236" spans="1:4">
      <c r="A236" s="182"/>
      <c r="B236" s="183" t="s">
        <v>265</v>
      </c>
      <c r="C236" s="184" t="s">
        <v>69</v>
      </c>
      <c r="D236" s="184" t="s">
        <v>69</v>
      </c>
    </row>
    <row r="237" spans="1:4">
      <c r="A237" s="182"/>
      <c r="B237" s="183" t="s">
        <v>266</v>
      </c>
      <c r="C237" s="184" t="s">
        <v>69</v>
      </c>
      <c r="D237" s="184" t="s">
        <v>69</v>
      </c>
    </row>
    <row r="238" spans="1:4" ht="30">
      <c r="A238" s="182"/>
      <c r="B238" s="183" t="s">
        <v>267</v>
      </c>
      <c r="C238" s="184" t="s">
        <v>69</v>
      </c>
      <c r="D238" s="184" t="s">
        <v>69</v>
      </c>
    </row>
    <row r="239" spans="1:4">
      <c r="A239" s="182"/>
      <c r="B239" s="183" t="s">
        <v>268</v>
      </c>
      <c r="C239" s="184" t="s">
        <v>69</v>
      </c>
      <c r="D239" s="184" t="s">
        <v>69</v>
      </c>
    </row>
    <row r="240" spans="1:4" ht="30">
      <c r="A240" s="182"/>
      <c r="B240" s="183" t="s">
        <v>269</v>
      </c>
      <c r="C240" s="184" t="s">
        <v>69</v>
      </c>
      <c r="D240" s="184" t="s">
        <v>69</v>
      </c>
    </row>
    <row r="241" spans="1:4" ht="30">
      <c r="A241" s="182"/>
      <c r="B241" s="183" t="s">
        <v>270</v>
      </c>
      <c r="C241" s="184" t="s">
        <v>69</v>
      </c>
      <c r="D241" s="184" t="s">
        <v>69</v>
      </c>
    </row>
    <row r="242" spans="1:4" ht="30">
      <c r="A242" s="182"/>
      <c r="B242" s="183" t="s">
        <v>271</v>
      </c>
      <c r="C242" s="184" t="s">
        <v>69</v>
      </c>
      <c r="D242" s="184" t="s">
        <v>69</v>
      </c>
    </row>
    <row r="243" spans="1:4" ht="30">
      <c r="A243" s="182"/>
      <c r="B243" s="183" t="s">
        <v>272</v>
      </c>
      <c r="C243" s="184">
        <v>1</v>
      </c>
      <c r="D243" s="184">
        <v>-1000000</v>
      </c>
    </row>
    <row r="244" spans="1:4" ht="30">
      <c r="A244" s="182"/>
      <c r="B244" s="183" t="s">
        <v>273</v>
      </c>
      <c r="C244" s="184" t="s">
        <v>69</v>
      </c>
      <c r="D244" s="184" t="s">
        <v>69</v>
      </c>
    </row>
    <row r="245" spans="1:4">
      <c r="A245" s="182"/>
      <c r="B245" s="183" t="s">
        <v>274</v>
      </c>
      <c r="C245" s="184" t="s">
        <v>69</v>
      </c>
      <c r="D245" s="184" t="s">
        <v>69</v>
      </c>
    </row>
    <row r="246" spans="1:4" ht="45">
      <c r="A246" s="182"/>
      <c r="B246" s="183" t="s">
        <v>275</v>
      </c>
      <c r="C246" s="184" t="s">
        <v>69</v>
      </c>
      <c r="D246" s="184" t="s">
        <v>69</v>
      </c>
    </row>
    <row r="247" spans="1:4" ht="30">
      <c r="A247" s="182"/>
      <c r="B247" s="183" t="s">
        <v>276</v>
      </c>
      <c r="C247" s="184">
        <v>1</v>
      </c>
      <c r="D247" s="184">
        <v>-1000000</v>
      </c>
    </row>
    <row r="248" spans="1:4">
      <c r="A248" s="182"/>
      <c r="B248" s="183" t="s">
        <v>274</v>
      </c>
      <c r="C248" s="184">
        <v>1</v>
      </c>
      <c r="D248" s="184">
        <v>-1000000</v>
      </c>
    </row>
    <row r="249" spans="1:4" ht="45">
      <c r="A249" s="182"/>
      <c r="B249" s="183" t="s">
        <v>275</v>
      </c>
      <c r="C249" s="184">
        <v>1</v>
      </c>
      <c r="D249" s="185">
        <v>-1000000</v>
      </c>
    </row>
    <row r="250" spans="1:4" ht="45">
      <c r="A250" s="182"/>
      <c r="B250" s="183" t="s">
        <v>277</v>
      </c>
      <c r="C250" s="184" t="s">
        <v>69</v>
      </c>
      <c r="D250" s="184" t="s">
        <v>69</v>
      </c>
    </row>
    <row r="251" spans="1:4" ht="45">
      <c r="A251" s="182"/>
      <c r="B251" s="183" t="s">
        <v>278</v>
      </c>
      <c r="C251" s="184">
        <v>1</v>
      </c>
      <c r="D251" s="184">
        <v>-1000000</v>
      </c>
    </row>
    <row r="252" spans="1:4" ht="30">
      <c r="A252" s="182"/>
      <c r="B252" s="183" t="s">
        <v>279</v>
      </c>
      <c r="C252" s="184" t="s">
        <v>69</v>
      </c>
      <c r="D252" s="184" t="s">
        <v>69</v>
      </c>
    </row>
    <row r="253" spans="1:4" ht="30">
      <c r="A253" s="182"/>
      <c r="B253" s="183" t="s">
        <v>280</v>
      </c>
      <c r="C253" s="184">
        <v>7</v>
      </c>
      <c r="D253" s="184">
        <v>30</v>
      </c>
    </row>
    <row r="254" spans="1:4" ht="30">
      <c r="A254" s="182"/>
      <c r="B254" s="183" t="s">
        <v>281</v>
      </c>
      <c r="C254" s="184">
        <v>1</v>
      </c>
      <c r="D254" s="184">
        <v>-1000000</v>
      </c>
    </row>
    <row r="255" spans="1:4">
      <c r="A255" s="182"/>
      <c r="B255" s="183" t="s">
        <v>282</v>
      </c>
      <c r="C255" s="184">
        <v>2</v>
      </c>
      <c r="D255" s="184">
        <v>-1000000</v>
      </c>
    </row>
    <row r="256" spans="1:4" ht="30">
      <c r="A256" s="182"/>
      <c r="B256" s="183" t="s">
        <v>283</v>
      </c>
      <c r="C256" s="184">
        <v>2</v>
      </c>
      <c r="D256" s="184">
        <v>-1000000</v>
      </c>
    </row>
    <row r="257" spans="1:4" ht="30">
      <c r="A257" s="182"/>
      <c r="B257" s="183" t="s">
        <v>284</v>
      </c>
      <c r="C257" s="184" t="s">
        <v>69</v>
      </c>
      <c r="D257" s="184" t="s">
        <v>69</v>
      </c>
    </row>
    <row r="258" spans="1:4">
      <c r="A258" s="182"/>
      <c r="B258" s="183" t="s">
        <v>285</v>
      </c>
      <c r="C258" s="184" t="s">
        <v>69</v>
      </c>
      <c r="D258" s="184" t="s">
        <v>69</v>
      </c>
    </row>
    <row r="259" spans="1:4" ht="30">
      <c r="A259" s="182"/>
      <c r="B259" s="183" t="s">
        <v>286</v>
      </c>
      <c r="C259" s="184" t="s">
        <v>69</v>
      </c>
      <c r="D259" s="184" t="s">
        <v>69</v>
      </c>
    </row>
    <row r="260" spans="1:4">
      <c r="A260" s="182"/>
      <c r="B260" s="183" t="s">
        <v>287</v>
      </c>
      <c r="C260" s="184" t="s">
        <v>69</v>
      </c>
      <c r="D260" s="184" t="s">
        <v>69</v>
      </c>
    </row>
    <row r="261" spans="1:4">
      <c r="A261" s="182"/>
      <c r="B261" s="183" t="s">
        <v>288</v>
      </c>
      <c r="C261" s="184" t="s">
        <v>69</v>
      </c>
      <c r="D261" s="184" t="s">
        <v>69</v>
      </c>
    </row>
    <row r="262" spans="1:4">
      <c r="A262" s="182"/>
      <c r="B262" s="183" t="s">
        <v>289</v>
      </c>
      <c r="C262" s="184">
        <v>2</v>
      </c>
      <c r="D262" s="184">
        <v>-1000000</v>
      </c>
    </row>
    <row r="263" spans="1:4">
      <c r="A263" s="182"/>
      <c r="B263" s="183" t="s">
        <v>290</v>
      </c>
      <c r="C263" s="184" t="s">
        <v>69</v>
      </c>
      <c r="D263" s="184" t="s">
        <v>69</v>
      </c>
    </row>
    <row r="264" spans="1:4" ht="30">
      <c r="A264" s="182"/>
      <c r="B264" s="183" t="s">
        <v>291</v>
      </c>
      <c r="C264" s="184" t="s">
        <v>69</v>
      </c>
      <c r="D264" s="184" t="s">
        <v>69</v>
      </c>
    </row>
    <row r="265" spans="1:4" ht="45">
      <c r="A265" s="182"/>
      <c r="B265" s="183" t="s">
        <v>292</v>
      </c>
      <c r="C265" s="184" t="s">
        <v>69</v>
      </c>
      <c r="D265" s="184" t="s">
        <v>69</v>
      </c>
    </row>
    <row r="266" spans="1:4">
      <c r="A266" s="182"/>
      <c r="B266" s="183" t="s">
        <v>293</v>
      </c>
      <c r="C266" s="184">
        <v>17</v>
      </c>
      <c r="D266" s="184">
        <v>-1000000</v>
      </c>
    </row>
    <row r="267" spans="1:4">
      <c r="A267" s="182"/>
      <c r="B267" s="183" t="s">
        <v>294</v>
      </c>
      <c r="C267" s="184">
        <v>3</v>
      </c>
      <c r="D267" s="184">
        <v>23</v>
      </c>
    </row>
    <row r="268" spans="1:4" ht="30">
      <c r="A268" s="182"/>
      <c r="B268" s="183" t="s">
        <v>295</v>
      </c>
      <c r="C268" s="184">
        <v>16</v>
      </c>
      <c r="D268" s="184">
        <v>247</v>
      </c>
    </row>
    <row r="269" spans="1:4" ht="30">
      <c r="A269" s="182"/>
      <c r="B269" s="183" t="s">
        <v>296</v>
      </c>
      <c r="C269" s="184">
        <v>1</v>
      </c>
      <c r="D269" s="184">
        <v>-1000000</v>
      </c>
    </row>
    <row r="270" spans="1:4" ht="45">
      <c r="A270" s="182"/>
      <c r="B270" s="183" t="s">
        <v>297</v>
      </c>
      <c r="C270" s="184">
        <v>1</v>
      </c>
      <c r="D270" s="184">
        <v>-1000000</v>
      </c>
    </row>
    <row r="271" spans="1:4">
      <c r="A271" s="182"/>
      <c r="B271" s="183" t="s">
        <v>298</v>
      </c>
      <c r="C271" s="184" t="s">
        <v>69</v>
      </c>
      <c r="D271" s="184" t="s">
        <v>69</v>
      </c>
    </row>
    <row r="272" spans="1:4">
      <c r="A272" s="182"/>
      <c r="B272" s="183" t="s">
        <v>299</v>
      </c>
      <c r="C272" s="184">
        <v>22</v>
      </c>
      <c r="D272" s="184">
        <v>76</v>
      </c>
    </row>
    <row r="273" spans="1:4" ht="30">
      <c r="A273" s="182"/>
      <c r="B273" s="183" t="s">
        <v>300</v>
      </c>
      <c r="C273" s="184" t="s">
        <v>69</v>
      </c>
      <c r="D273" s="184" t="s">
        <v>69</v>
      </c>
    </row>
    <row r="274" spans="1:4" ht="45">
      <c r="A274" s="182"/>
      <c r="B274" s="183" t="s">
        <v>301</v>
      </c>
      <c r="C274" s="184">
        <v>15</v>
      </c>
      <c r="D274" s="184">
        <v>53</v>
      </c>
    </row>
    <row r="275" spans="1:4">
      <c r="A275" s="182"/>
      <c r="B275" s="183" t="s">
        <v>302</v>
      </c>
      <c r="C275" s="184">
        <v>15</v>
      </c>
      <c r="D275" s="184">
        <v>53</v>
      </c>
    </row>
    <row r="276" spans="1:4">
      <c r="A276" s="182"/>
      <c r="B276" s="183" t="s">
        <v>303</v>
      </c>
      <c r="C276" s="184" t="s">
        <v>69</v>
      </c>
      <c r="D276" s="184" t="s">
        <v>69</v>
      </c>
    </row>
    <row r="277" spans="1:4" ht="30">
      <c r="A277" s="182"/>
      <c r="B277" s="183" t="s">
        <v>304</v>
      </c>
      <c r="C277" s="184">
        <v>15</v>
      </c>
      <c r="D277" s="184">
        <v>22</v>
      </c>
    </row>
    <row r="278" spans="1:4">
      <c r="A278" s="181">
        <v>251013</v>
      </c>
      <c r="B278" s="439" t="s">
        <v>532</v>
      </c>
      <c r="C278" s="440"/>
      <c r="D278" s="441"/>
    </row>
    <row r="279" spans="1:4" ht="30">
      <c r="A279" s="182"/>
      <c r="B279" s="183" t="s">
        <v>223</v>
      </c>
      <c r="C279" s="184">
        <v>42</v>
      </c>
      <c r="D279" s="184">
        <v>2587</v>
      </c>
    </row>
    <row r="280" spans="1:4" ht="30">
      <c r="A280" s="182"/>
      <c r="B280" s="183" t="s">
        <v>224</v>
      </c>
      <c r="C280" s="184">
        <v>39</v>
      </c>
      <c r="D280" s="184">
        <v>2509</v>
      </c>
    </row>
    <row r="281" spans="1:4">
      <c r="A281" s="182"/>
      <c r="B281" s="183" t="s">
        <v>225</v>
      </c>
      <c r="C281" s="184">
        <v>38</v>
      </c>
      <c r="D281" s="184">
        <v>2197</v>
      </c>
    </row>
    <row r="282" spans="1:4" ht="30">
      <c r="A282" s="182"/>
      <c r="B282" s="183" t="s">
        <v>226</v>
      </c>
      <c r="C282" s="184">
        <v>35</v>
      </c>
      <c r="D282" s="184">
        <v>974</v>
      </c>
    </row>
    <row r="283" spans="1:4">
      <c r="A283" s="182"/>
      <c r="B283" s="183" t="s">
        <v>227</v>
      </c>
      <c r="C283" s="184">
        <v>3</v>
      </c>
      <c r="D283" s="184">
        <v>-1000000</v>
      </c>
    </row>
    <row r="284" spans="1:4" ht="30">
      <c r="A284" s="182"/>
      <c r="B284" s="183" t="s">
        <v>228</v>
      </c>
      <c r="C284" s="184">
        <v>3</v>
      </c>
      <c r="D284" s="184">
        <v>-1000000</v>
      </c>
    </row>
    <row r="285" spans="1:4">
      <c r="A285" s="182"/>
      <c r="B285" s="183" t="s">
        <v>229</v>
      </c>
      <c r="C285" s="184" t="s">
        <v>69</v>
      </c>
      <c r="D285" s="184" t="s">
        <v>69</v>
      </c>
    </row>
    <row r="286" spans="1:4">
      <c r="A286" s="182"/>
      <c r="B286" s="183" t="s">
        <v>230</v>
      </c>
      <c r="C286" s="184" t="s">
        <v>69</v>
      </c>
      <c r="D286" s="184" t="s">
        <v>69</v>
      </c>
    </row>
    <row r="287" spans="1:4" ht="30">
      <c r="A287" s="182"/>
      <c r="B287" s="183" t="s">
        <v>231</v>
      </c>
      <c r="C287" s="184">
        <v>27</v>
      </c>
      <c r="D287" s="184">
        <v>355</v>
      </c>
    </row>
    <row r="288" spans="1:4">
      <c r="A288" s="182"/>
      <c r="B288" s="183" t="s">
        <v>232</v>
      </c>
      <c r="C288" s="184">
        <v>19</v>
      </c>
      <c r="D288" s="184">
        <v>202</v>
      </c>
    </row>
    <row r="289" spans="1:4">
      <c r="A289" s="182"/>
      <c r="B289" s="183" t="s">
        <v>233</v>
      </c>
      <c r="C289" s="184">
        <v>19</v>
      </c>
      <c r="D289" s="184">
        <v>172</v>
      </c>
    </row>
    <row r="290" spans="1:4">
      <c r="A290" s="182"/>
      <c r="B290" s="183" t="s">
        <v>234</v>
      </c>
      <c r="C290" s="184">
        <v>19</v>
      </c>
      <c r="D290" s="184">
        <v>-1000000</v>
      </c>
    </row>
    <row r="291" spans="1:4">
      <c r="A291" s="182"/>
      <c r="B291" s="183" t="s">
        <v>235</v>
      </c>
      <c r="C291" s="184">
        <v>4</v>
      </c>
      <c r="D291" s="184">
        <v>-1000000</v>
      </c>
    </row>
    <row r="292" spans="1:4">
      <c r="A292" s="182"/>
      <c r="B292" s="183" t="s">
        <v>236</v>
      </c>
      <c r="C292" s="184">
        <v>2</v>
      </c>
      <c r="D292" s="184">
        <v>-1000000</v>
      </c>
    </row>
    <row r="293" spans="1:4">
      <c r="A293" s="182"/>
      <c r="B293" s="183" t="s">
        <v>237</v>
      </c>
      <c r="C293" s="184" t="s">
        <v>69</v>
      </c>
      <c r="D293" s="184" t="s">
        <v>69</v>
      </c>
    </row>
    <row r="294" spans="1:4" ht="30">
      <c r="A294" s="182"/>
      <c r="B294" s="183" t="s">
        <v>238</v>
      </c>
      <c r="C294" s="184">
        <v>13</v>
      </c>
      <c r="D294" s="184">
        <v>224</v>
      </c>
    </row>
    <row r="295" spans="1:4" ht="30">
      <c r="A295" s="182"/>
      <c r="B295" s="183" t="s">
        <v>239</v>
      </c>
      <c r="C295" s="184" t="s">
        <v>69</v>
      </c>
      <c r="D295" s="184" t="s">
        <v>69</v>
      </c>
    </row>
    <row r="296" spans="1:4" ht="30">
      <c r="A296" s="182"/>
      <c r="B296" s="183" t="s">
        <v>240</v>
      </c>
      <c r="C296" s="184">
        <v>25</v>
      </c>
      <c r="D296" s="184">
        <v>862</v>
      </c>
    </row>
    <row r="297" spans="1:4" ht="30">
      <c r="A297" s="182"/>
      <c r="B297" s="183" t="s">
        <v>241</v>
      </c>
      <c r="C297" s="184">
        <v>1</v>
      </c>
      <c r="D297" s="184">
        <v>-1000000</v>
      </c>
    </row>
    <row r="298" spans="1:4">
      <c r="A298" s="182"/>
      <c r="B298" s="183" t="s">
        <v>242</v>
      </c>
      <c r="C298" s="184">
        <v>22</v>
      </c>
      <c r="D298" s="184">
        <v>736</v>
      </c>
    </row>
    <row r="299" spans="1:4" ht="30">
      <c r="A299" s="182"/>
      <c r="B299" s="183" t="s">
        <v>243</v>
      </c>
      <c r="C299" s="184" t="s">
        <v>69</v>
      </c>
      <c r="D299" s="184" t="s">
        <v>69</v>
      </c>
    </row>
    <row r="300" spans="1:4" ht="30">
      <c r="A300" s="182"/>
      <c r="B300" s="183" t="s">
        <v>244</v>
      </c>
      <c r="C300" s="184">
        <v>11</v>
      </c>
      <c r="D300" s="184">
        <v>-1000000</v>
      </c>
    </row>
    <row r="301" spans="1:4" ht="30">
      <c r="A301" s="182"/>
      <c r="B301" s="183" t="s">
        <v>245</v>
      </c>
      <c r="C301" s="184">
        <v>2</v>
      </c>
      <c r="D301" s="184">
        <v>-1000000</v>
      </c>
    </row>
    <row r="302" spans="1:4">
      <c r="A302" s="182"/>
      <c r="B302" s="183" t="s">
        <v>246</v>
      </c>
      <c r="C302" s="184">
        <v>7</v>
      </c>
      <c r="D302" s="184">
        <v>-1000000</v>
      </c>
    </row>
    <row r="303" spans="1:4">
      <c r="A303" s="182"/>
      <c r="B303" s="183" t="s">
        <v>247</v>
      </c>
      <c r="C303" s="184">
        <v>7</v>
      </c>
      <c r="D303" s="184">
        <v>-1000000</v>
      </c>
    </row>
    <row r="304" spans="1:4">
      <c r="A304" s="182"/>
      <c r="B304" s="183" t="s">
        <v>248</v>
      </c>
      <c r="C304" s="184">
        <v>1</v>
      </c>
      <c r="D304" s="184">
        <v>-1000000</v>
      </c>
    </row>
    <row r="305" spans="1:4" ht="45">
      <c r="A305" s="182"/>
      <c r="B305" s="183" t="s">
        <v>249</v>
      </c>
      <c r="C305" s="184">
        <v>6</v>
      </c>
      <c r="D305" s="184">
        <v>291</v>
      </c>
    </row>
    <row r="306" spans="1:4" ht="30">
      <c r="A306" s="182"/>
      <c r="B306" s="183" t="s">
        <v>250</v>
      </c>
      <c r="C306" s="184" t="s">
        <v>69</v>
      </c>
      <c r="D306" s="184" t="s">
        <v>69</v>
      </c>
    </row>
    <row r="307" spans="1:4" ht="30">
      <c r="A307" s="182"/>
      <c r="B307" s="183" t="s">
        <v>251</v>
      </c>
      <c r="C307" s="184" t="s">
        <v>69</v>
      </c>
      <c r="D307" s="184" t="s">
        <v>69</v>
      </c>
    </row>
    <row r="308" spans="1:4" ht="30">
      <c r="A308" s="182"/>
      <c r="B308" s="183" t="s">
        <v>252</v>
      </c>
      <c r="C308" s="184">
        <v>1</v>
      </c>
      <c r="D308" s="184">
        <v>-1000000</v>
      </c>
    </row>
    <row r="309" spans="1:4">
      <c r="A309" s="182"/>
      <c r="B309" s="183" t="s">
        <v>253</v>
      </c>
      <c r="C309" s="184" t="s">
        <v>69</v>
      </c>
      <c r="D309" s="184" t="s">
        <v>69</v>
      </c>
    </row>
    <row r="310" spans="1:4">
      <c r="A310" s="182"/>
      <c r="B310" s="183" t="s">
        <v>254</v>
      </c>
      <c r="C310" s="184" t="s">
        <v>69</v>
      </c>
      <c r="D310" s="184" t="s">
        <v>69</v>
      </c>
    </row>
    <row r="311" spans="1:4">
      <c r="A311" s="182"/>
      <c r="B311" s="183" t="s">
        <v>255</v>
      </c>
      <c r="C311" s="184">
        <v>1</v>
      </c>
      <c r="D311" s="184">
        <v>-1000000</v>
      </c>
    </row>
    <row r="312" spans="1:4" ht="30">
      <c r="A312" s="182"/>
      <c r="B312" s="183" t="s">
        <v>256</v>
      </c>
      <c r="C312" s="184" t="s">
        <v>69</v>
      </c>
      <c r="D312" s="184" t="s">
        <v>69</v>
      </c>
    </row>
    <row r="313" spans="1:4" ht="30">
      <c r="A313" s="182"/>
      <c r="B313" s="183" t="s">
        <v>257</v>
      </c>
      <c r="C313" s="184">
        <v>2</v>
      </c>
      <c r="D313" s="184">
        <v>-1000000</v>
      </c>
    </row>
    <row r="314" spans="1:4" ht="30">
      <c r="A314" s="182"/>
      <c r="B314" s="183" t="s">
        <v>258</v>
      </c>
      <c r="C314" s="184">
        <v>2</v>
      </c>
      <c r="D314" s="184">
        <v>-1000000</v>
      </c>
    </row>
    <row r="315" spans="1:4">
      <c r="A315" s="182"/>
      <c r="B315" s="183" t="s">
        <v>259</v>
      </c>
      <c r="C315" s="184">
        <v>2</v>
      </c>
      <c r="D315" s="184">
        <v>-1000000</v>
      </c>
    </row>
    <row r="316" spans="1:4" ht="30">
      <c r="A316" s="182"/>
      <c r="B316" s="183" t="s">
        <v>260</v>
      </c>
      <c r="C316" s="184">
        <v>1</v>
      </c>
      <c r="D316" s="184">
        <v>-1000000</v>
      </c>
    </row>
    <row r="317" spans="1:4">
      <c r="A317" s="182"/>
      <c r="B317" s="183" t="s">
        <v>261</v>
      </c>
      <c r="C317" s="184" t="s">
        <v>69</v>
      </c>
      <c r="D317" s="184" t="s">
        <v>69</v>
      </c>
    </row>
    <row r="318" spans="1:4">
      <c r="A318" s="182"/>
      <c r="B318" s="183" t="s">
        <v>262</v>
      </c>
      <c r="C318" s="184" t="s">
        <v>69</v>
      </c>
      <c r="D318" s="184" t="s">
        <v>69</v>
      </c>
    </row>
    <row r="319" spans="1:4" ht="30">
      <c r="A319" s="182"/>
      <c r="B319" s="183" t="s">
        <v>263</v>
      </c>
      <c r="C319" s="184" t="s">
        <v>69</v>
      </c>
      <c r="D319" s="184" t="s">
        <v>69</v>
      </c>
    </row>
    <row r="320" spans="1:4" ht="30">
      <c r="A320" s="182"/>
      <c r="B320" s="183" t="s">
        <v>264</v>
      </c>
      <c r="C320" s="184" t="s">
        <v>69</v>
      </c>
      <c r="D320" s="184" t="s">
        <v>69</v>
      </c>
    </row>
    <row r="321" spans="1:4">
      <c r="A321" s="182"/>
      <c r="B321" s="183" t="s">
        <v>265</v>
      </c>
      <c r="C321" s="184" t="s">
        <v>69</v>
      </c>
      <c r="D321" s="184" t="s">
        <v>69</v>
      </c>
    </row>
    <row r="322" spans="1:4">
      <c r="A322" s="182"/>
      <c r="B322" s="183" t="s">
        <v>266</v>
      </c>
      <c r="C322" s="184" t="s">
        <v>69</v>
      </c>
      <c r="D322" s="184" t="s">
        <v>69</v>
      </c>
    </row>
    <row r="323" spans="1:4" ht="30">
      <c r="A323" s="182"/>
      <c r="B323" s="183" t="s">
        <v>267</v>
      </c>
      <c r="C323" s="184" t="s">
        <v>69</v>
      </c>
      <c r="D323" s="184" t="s">
        <v>69</v>
      </c>
    </row>
    <row r="324" spans="1:4">
      <c r="A324" s="182"/>
      <c r="B324" s="183" t="s">
        <v>268</v>
      </c>
      <c r="C324" s="184" t="s">
        <v>69</v>
      </c>
      <c r="D324" s="184" t="s">
        <v>69</v>
      </c>
    </row>
    <row r="325" spans="1:4" ht="30">
      <c r="A325" s="182"/>
      <c r="B325" s="183" t="s">
        <v>269</v>
      </c>
      <c r="C325" s="184" t="s">
        <v>69</v>
      </c>
      <c r="D325" s="184" t="s">
        <v>69</v>
      </c>
    </row>
    <row r="326" spans="1:4" ht="30">
      <c r="A326" s="182"/>
      <c r="B326" s="183" t="s">
        <v>270</v>
      </c>
      <c r="C326" s="184" t="s">
        <v>69</v>
      </c>
      <c r="D326" s="184" t="s">
        <v>69</v>
      </c>
    </row>
    <row r="327" spans="1:4" ht="30">
      <c r="A327" s="182"/>
      <c r="B327" s="183" t="s">
        <v>271</v>
      </c>
      <c r="C327" s="184" t="s">
        <v>69</v>
      </c>
      <c r="D327" s="184" t="s">
        <v>69</v>
      </c>
    </row>
    <row r="328" spans="1:4" ht="30">
      <c r="A328" s="182"/>
      <c r="B328" s="183" t="s">
        <v>272</v>
      </c>
      <c r="C328" s="184">
        <v>1</v>
      </c>
      <c r="D328" s="184">
        <v>-1000000</v>
      </c>
    </row>
    <row r="329" spans="1:4" ht="30">
      <c r="A329" s="182"/>
      <c r="B329" s="183" t="s">
        <v>273</v>
      </c>
      <c r="C329" s="184" t="s">
        <v>69</v>
      </c>
      <c r="D329" s="184" t="s">
        <v>69</v>
      </c>
    </row>
    <row r="330" spans="1:4">
      <c r="A330" s="182"/>
      <c r="B330" s="183" t="s">
        <v>274</v>
      </c>
      <c r="C330" s="184" t="s">
        <v>69</v>
      </c>
      <c r="D330" s="184" t="s">
        <v>69</v>
      </c>
    </row>
    <row r="331" spans="1:4" ht="45">
      <c r="A331" s="182"/>
      <c r="B331" s="183" t="s">
        <v>275</v>
      </c>
      <c r="C331" s="184" t="s">
        <v>69</v>
      </c>
      <c r="D331" s="184" t="s">
        <v>69</v>
      </c>
    </row>
    <row r="332" spans="1:4" ht="30">
      <c r="A332" s="182"/>
      <c r="B332" s="183" t="s">
        <v>276</v>
      </c>
      <c r="C332" s="184">
        <v>1</v>
      </c>
      <c r="D332" s="184">
        <v>-1000000</v>
      </c>
    </row>
    <row r="333" spans="1:4">
      <c r="A333" s="182"/>
      <c r="B333" s="183" t="s">
        <v>274</v>
      </c>
      <c r="C333" s="184" t="s">
        <v>69</v>
      </c>
      <c r="D333" s="184" t="s">
        <v>69</v>
      </c>
    </row>
    <row r="334" spans="1:4" ht="45">
      <c r="A334" s="182"/>
      <c r="B334" s="183" t="s">
        <v>275</v>
      </c>
      <c r="C334" s="184">
        <v>1</v>
      </c>
      <c r="D334" s="185">
        <v>-1000000</v>
      </c>
    </row>
    <row r="335" spans="1:4" ht="45">
      <c r="A335" s="182"/>
      <c r="B335" s="183" t="s">
        <v>277</v>
      </c>
      <c r="C335" s="184" t="s">
        <v>69</v>
      </c>
      <c r="D335" s="184" t="s">
        <v>69</v>
      </c>
    </row>
    <row r="336" spans="1:4" ht="45">
      <c r="A336" s="182"/>
      <c r="B336" s="183" t="s">
        <v>278</v>
      </c>
      <c r="C336" s="184" t="s">
        <v>69</v>
      </c>
      <c r="D336" s="184" t="s">
        <v>69</v>
      </c>
    </row>
    <row r="337" spans="1:4" ht="30">
      <c r="A337" s="182"/>
      <c r="B337" s="183" t="s">
        <v>279</v>
      </c>
      <c r="C337" s="184">
        <v>1</v>
      </c>
      <c r="D337" s="184">
        <v>-1000000</v>
      </c>
    </row>
    <row r="338" spans="1:4" ht="30">
      <c r="A338" s="182"/>
      <c r="B338" s="183" t="s">
        <v>280</v>
      </c>
      <c r="C338" s="184">
        <v>4</v>
      </c>
      <c r="D338" s="184">
        <v>-1000000</v>
      </c>
    </row>
    <row r="339" spans="1:4" ht="30">
      <c r="A339" s="182"/>
      <c r="B339" s="183" t="s">
        <v>281</v>
      </c>
      <c r="C339" s="184" t="s">
        <v>69</v>
      </c>
      <c r="D339" s="184" t="s">
        <v>69</v>
      </c>
    </row>
    <row r="340" spans="1:4">
      <c r="A340" s="182"/>
      <c r="B340" s="183" t="s">
        <v>282</v>
      </c>
      <c r="C340" s="184">
        <v>1</v>
      </c>
      <c r="D340" s="184">
        <v>-1000000</v>
      </c>
    </row>
    <row r="341" spans="1:4" ht="30">
      <c r="A341" s="182"/>
      <c r="B341" s="183" t="s">
        <v>283</v>
      </c>
      <c r="C341" s="184">
        <v>1</v>
      </c>
      <c r="D341" s="184">
        <v>-1000000</v>
      </c>
    </row>
    <row r="342" spans="1:4" ht="30">
      <c r="A342" s="182"/>
      <c r="B342" s="183" t="s">
        <v>284</v>
      </c>
      <c r="C342" s="184">
        <v>1</v>
      </c>
      <c r="D342" s="184">
        <v>-1000000</v>
      </c>
    </row>
    <row r="343" spans="1:4">
      <c r="A343" s="182"/>
      <c r="B343" s="183" t="s">
        <v>285</v>
      </c>
      <c r="C343" s="184">
        <v>1</v>
      </c>
      <c r="D343" s="184">
        <v>-1000000</v>
      </c>
    </row>
    <row r="344" spans="1:4" ht="30">
      <c r="A344" s="182"/>
      <c r="B344" s="183" t="s">
        <v>286</v>
      </c>
      <c r="C344" s="184" t="s">
        <v>69</v>
      </c>
      <c r="D344" s="184" t="s">
        <v>69</v>
      </c>
    </row>
    <row r="345" spans="1:4">
      <c r="A345" s="182"/>
      <c r="B345" s="183" t="s">
        <v>287</v>
      </c>
      <c r="C345" s="184" t="s">
        <v>69</v>
      </c>
      <c r="D345" s="184" t="s">
        <v>69</v>
      </c>
    </row>
    <row r="346" spans="1:4">
      <c r="A346" s="182"/>
      <c r="B346" s="183" t="s">
        <v>288</v>
      </c>
      <c r="C346" s="184" t="s">
        <v>69</v>
      </c>
      <c r="D346" s="184" t="s">
        <v>69</v>
      </c>
    </row>
    <row r="347" spans="1:4">
      <c r="A347" s="182"/>
      <c r="B347" s="183" t="s">
        <v>289</v>
      </c>
      <c r="C347" s="184" t="s">
        <v>69</v>
      </c>
      <c r="D347" s="184" t="s">
        <v>69</v>
      </c>
    </row>
    <row r="348" spans="1:4">
      <c r="A348" s="182"/>
      <c r="B348" s="183" t="s">
        <v>290</v>
      </c>
      <c r="C348" s="184" t="s">
        <v>69</v>
      </c>
      <c r="D348" s="184" t="s">
        <v>69</v>
      </c>
    </row>
    <row r="349" spans="1:4" ht="30">
      <c r="A349" s="182"/>
      <c r="B349" s="183" t="s">
        <v>291</v>
      </c>
      <c r="C349" s="184" t="s">
        <v>69</v>
      </c>
      <c r="D349" s="184" t="s">
        <v>69</v>
      </c>
    </row>
    <row r="350" spans="1:4" ht="45">
      <c r="A350" s="182"/>
      <c r="B350" s="183" t="s">
        <v>292</v>
      </c>
      <c r="C350" s="184" t="s">
        <v>69</v>
      </c>
      <c r="D350" s="184" t="s">
        <v>69</v>
      </c>
    </row>
    <row r="351" spans="1:4">
      <c r="A351" s="182"/>
      <c r="B351" s="183" t="s">
        <v>293</v>
      </c>
      <c r="C351" s="184">
        <v>24</v>
      </c>
      <c r="D351" s="184">
        <v>-1000000</v>
      </c>
    </row>
    <row r="352" spans="1:4">
      <c r="A352" s="182"/>
      <c r="B352" s="183" t="s">
        <v>294</v>
      </c>
      <c r="C352" s="184">
        <v>9</v>
      </c>
      <c r="D352" s="184">
        <v>-1000000</v>
      </c>
    </row>
    <row r="353" spans="1:4" ht="30">
      <c r="A353" s="182"/>
      <c r="B353" s="183" t="s">
        <v>295</v>
      </c>
      <c r="C353" s="184">
        <v>21</v>
      </c>
      <c r="D353" s="184">
        <v>267</v>
      </c>
    </row>
    <row r="354" spans="1:4" ht="30">
      <c r="A354" s="182"/>
      <c r="B354" s="183" t="s">
        <v>296</v>
      </c>
      <c r="C354" s="184" t="s">
        <v>69</v>
      </c>
      <c r="D354" s="184" t="s">
        <v>69</v>
      </c>
    </row>
    <row r="355" spans="1:4" ht="45">
      <c r="A355" s="182"/>
      <c r="B355" s="183" t="s">
        <v>297</v>
      </c>
      <c r="C355" s="184" t="s">
        <v>69</v>
      </c>
      <c r="D355" s="184" t="s">
        <v>69</v>
      </c>
    </row>
    <row r="356" spans="1:4">
      <c r="A356" s="182"/>
      <c r="B356" s="183" t="s">
        <v>298</v>
      </c>
      <c r="C356" s="184" t="s">
        <v>69</v>
      </c>
      <c r="D356" s="184" t="s">
        <v>69</v>
      </c>
    </row>
    <row r="357" spans="1:4">
      <c r="A357" s="182"/>
      <c r="B357" s="183" t="s">
        <v>299</v>
      </c>
      <c r="C357" s="184">
        <v>28</v>
      </c>
      <c r="D357" s="184">
        <v>78</v>
      </c>
    </row>
    <row r="358" spans="1:4" ht="30">
      <c r="A358" s="182"/>
      <c r="B358" s="183" t="s">
        <v>300</v>
      </c>
      <c r="C358" s="184" t="s">
        <v>69</v>
      </c>
      <c r="D358" s="184" t="s">
        <v>69</v>
      </c>
    </row>
    <row r="359" spans="1:4" ht="45">
      <c r="A359" s="182"/>
      <c r="B359" s="183" t="s">
        <v>301</v>
      </c>
      <c r="C359" s="184">
        <v>11</v>
      </c>
      <c r="D359" s="184">
        <v>56</v>
      </c>
    </row>
    <row r="360" spans="1:4">
      <c r="A360" s="182"/>
      <c r="B360" s="183" t="s">
        <v>302</v>
      </c>
      <c r="C360" s="184">
        <v>11</v>
      </c>
      <c r="D360" s="184">
        <v>56</v>
      </c>
    </row>
    <row r="361" spans="1:4">
      <c r="A361" s="182"/>
      <c r="B361" s="183" t="s">
        <v>303</v>
      </c>
      <c r="C361" s="184" t="s">
        <v>69</v>
      </c>
      <c r="D361" s="184" t="s">
        <v>69</v>
      </c>
    </row>
    <row r="362" spans="1:4" ht="30">
      <c r="A362" s="182"/>
      <c r="B362" s="183" t="s">
        <v>304</v>
      </c>
      <c r="C362" s="184">
        <v>23</v>
      </c>
      <c r="D362" s="184">
        <v>22</v>
      </c>
    </row>
    <row r="363" spans="1:4">
      <c r="A363" s="181">
        <v>251014</v>
      </c>
      <c r="B363" s="439" t="s">
        <v>468</v>
      </c>
      <c r="C363" s="440"/>
      <c r="D363" s="441"/>
    </row>
    <row r="364" spans="1:4" ht="30">
      <c r="A364" s="182"/>
      <c r="B364" s="183" t="s">
        <v>223</v>
      </c>
      <c r="C364" s="184">
        <v>21</v>
      </c>
      <c r="D364" s="184">
        <v>2356</v>
      </c>
    </row>
    <row r="365" spans="1:4" ht="30">
      <c r="A365" s="182"/>
      <c r="B365" s="183" t="s">
        <v>224</v>
      </c>
      <c r="C365" s="184">
        <v>19</v>
      </c>
      <c r="D365" s="184">
        <v>2155</v>
      </c>
    </row>
    <row r="366" spans="1:4">
      <c r="A366" s="182"/>
      <c r="B366" s="183" t="s">
        <v>225</v>
      </c>
      <c r="C366" s="184">
        <v>16</v>
      </c>
      <c r="D366" s="184">
        <v>2068</v>
      </c>
    </row>
    <row r="367" spans="1:4" ht="30">
      <c r="A367" s="182"/>
      <c r="B367" s="183" t="s">
        <v>226</v>
      </c>
      <c r="C367" s="184">
        <v>12</v>
      </c>
      <c r="D367" s="184">
        <v>898</v>
      </c>
    </row>
    <row r="368" spans="1:4">
      <c r="A368" s="182"/>
      <c r="B368" s="183" t="s">
        <v>227</v>
      </c>
      <c r="C368" s="184">
        <v>9</v>
      </c>
      <c r="D368" s="184">
        <v>214</v>
      </c>
    </row>
    <row r="369" spans="1:4" ht="30">
      <c r="A369" s="182"/>
      <c r="B369" s="183" t="s">
        <v>228</v>
      </c>
      <c r="C369" s="184">
        <v>9</v>
      </c>
      <c r="D369" s="184">
        <v>214</v>
      </c>
    </row>
    <row r="370" spans="1:4">
      <c r="A370" s="182"/>
      <c r="B370" s="183" t="s">
        <v>229</v>
      </c>
      <c r="C370" s="184" t="s">
        <v>69</v>
      </c>
      <c r="D370" s="184" t="s">
        <v>69</v>
      </c>
    </row>
    <row r="371" spans="1:4">
      <c r="A371" s="182"/>
      <c r="B371" s="183" t="s">
        <v>230</v>
      </c>
      <c r="C371" s="184" t="s">
        <v>69</v>
      </c>
      <c r="D371" s="184" t="s">
        <v>69</v>
      </c>
    </row>
    <row r="372" spans="1:4" ht="30">
      <c r="A372" s="182"/>
      <c r="B372" s="183" t="s">
        <v>231</v>
      </c>
      <c r="C372" s="184">
        <v>9</v>
      </c>
      <c r="D372" s="184">
        <v>408</v>
      </c>
    </row>
    <row r="373" spans="1:4">
      <c r="A373" s="182"/>
      <c r="B373" s="183" t="s">
        <v>232</v>
      </c>
      <c r="C373" s="184">
        <v>5</v>
      </c>
      <c r="D373" s="184">
        <v>62</v>
      </c>
    </row>
    <row r="374" spans="1:4">
      <c r="A374" s="182"/>
      <c r="B374" s="183" t="s">
        <v>233</v>
      </c>
      <c r="C374" s="184">
        <v>9</v>
      </c>
      <c r="D374" s="184">
        <v>160</v>
      </c>
    </row>
    <row r="375" spans="1:4">
      <c r="A375" s="182"/>
      <c r="B375" s="183" t="s">
        <v>234</v>
      </c>
      <c r="C375" s="184">
        <v>9</v>
      </c>
      <c r="D375" s="184">
        <v>-1000000</v>
      </c>
    </row>
    <row r="376" spans="1:4">
      <c r="A376" s="182"/>
      <c r="B376" s="183" t="s">
        <v>235</v>
      </c>
      <c r="C376" s="184">
        <v>1</v>
      </c>
      <c r="D376" s="184">
        <v>-1000000</v>
      </c>
    </row>
    <row r="377" spans="1:4">
      <c r="A377" s="182"/>
      <c r="B377" s="183" t="s">
        <v>236</v>
      </c>
      <c r="C377" s="184" t="s">
        <v>69</v>
      </c>
      <c r="D377" s="184" t="s">
        <v>69</v>
      </c>
    </row>
    <row r="378" spans="1:4">
      <c r="A378" s="182"/>
      <c r="B378" s="183" t="s">
        <v>237</v>
      </c>
      <c r="C378" s="184" t="s">
        <v>69</v>
      </c>
      <c r="D378" s="184" t="s">
        <v>69</v>
      </c>
    </row>
    <row r="379" spans="1:4" ht="30">
      <c r="A379" s="182"/>
      <c r="B379" s="183" t="s">
        <v>238</v>
      </c>
      <c r="C379" s="184">
        <v>5</v>
      </c>
      <c r="D379" s="184">
        <v>55</v>
      </c>
    </row>
    <row r="380" spans="1:4" ht="30">
      <c r="A380" s="182"/>
      <c r="B380" s="183" t="s">
        <v>239</v>
      </c>
      <c r="C380" s="184" t="s">
        <v>69</v>
      </c>
      <c r="D380" s="184" t="s">
        <v>69</v>
      </c>
    </row>
    <row r="381" spans="1:4" ht="30">
      <c r="A381" s="182"/>
      <c r="B381" s="183" t="s">
        <v>240</v>
      </c>
      <c r="C381" s="184">
        <v>10</v>
      </c>
      <c r="D381" s="184">
        <v>329</v>
      </c>
    </row>
    <row r="382" spans="1:4" ht="30">
      <c r="A382" s="182"/>
      <c r="B382" s="183" t="s">
        <v>241</v>
      </c>
      <c r="C382" s="184">
        <v>1</v>
      </c>
      <c r="D382" s="184">
        <v>-1000000</v>
      </c>
    </row>
    <row r="383" spans="1:4">
      <c r="A383" s="182"/>
      <c r="B383" s="183" t="s">
        <v>242</v>
      </c>
      <c r="C383" s="184">
        <v>9</v>
      </c>
      <c r="D383" s="184">
        <v>302</v>
      </c>
    </row>
    <row r="384" spans="1:4" ht="30">
      <c r="A384" s="182"/>
      <c r="B384" s="183" t="s">
        <v>243</v>
      </c>
      <c r="C384" s="184" t="s">
        <v>69</v>
      </c>
      <c r="D384" s="184" t="s">
        <v>69</v>
      </c>
    </row>
    <row r="385" spans="1:4" ht="30">
      <c r="A385" s="182"/>
      <c r="B385" s="183" t="s">
        <v>244</v>
      </c>
      <c r="C385" s="184">
        <v>2</v>
      </c>
      <c r="D385" s="184">
        <v>-1000000</v>
      </c>
    </row>
    <row r="386" spans="1:4" ht="30">
      <c r="A386" s="182"/>
      <c r="B386" s="183" t="s">
        <v>245</v>
      </c>
      <c r="C386" s="184">
        <v>1</v>
      </c>
      <c r="D386" s="184">
        <v>-1000000</v>
      </c>
    </row>
    <row r="387" spans="1:4">
      <c r="A387" s="182"/>
      <c r="B387" s="183" t="s">
        <v>246</v>
      </c>
      <c r="C387" s="184">
        <v>9</v>
      </c>
      <c r="D387" s="184">
        <v>458</v>
      </c>
    </row>
    <row r="388" spans="1:4">
      <c r="A388" s="182"/>
      <c r="B388" s="183" t="s">
        <v>247</v>
      </c>
      <c r="C388" s="184">
        <v>8</v>
      </c>
      <c r="D388" s="184">
        <v>-1000000</v>
      </c>
    </row>
    <row r="389" spans="1:4">
      <c r="A389" s="182"/>
      <c r="B389" s="183" t="s">
        <v>248</v>
      </c>
      <c r="C389" s="184">
        <v>1</v>
      </c>
      <c r="D389" s="184">
        <v>-1000000</v>
      </c>
    </row>
    <row r="390" spans="1:4" ht="45">
      <c r="A390" s="182"/>
      <c r="B390" s="183" t="s">
        <v>249</v>
      </c>
      <c r="C390" s="184">
        <v>8</v>
      </c>
      <c r="D390" s="184">
        <v>415</v>
      </c>
    </row>
    <row r="391" spans="1:4" ht="30">
      <c r="A391" s="182"/>
      <c r="B391" s="183" t="s">
        <v>250</v>
      </c>
      <c r="C391" s="184">
        <v>4</v>
      </c>
      <c r="D391" s="184">
        <v>-1000000</v>
      </c>
    </row>
    <row r="392" spans="1:4" ht="30">
      <c r="A392" s="182"/>
      <c r="B392" s="183" t="s">
        <v>251</v>
      </c>
      <c r="C392" s="184" t="s">
        <v>69</v>
      </c>
      <c r="D392" s="184" t="s">
        <v>69</v>
      </c>
    </row>
    <row r="393" spans="1:4" ht="30">
      <c r="A393" s="182"/>
      <c r="B393" s="183" t="s">
        <v>252</v>
      </c>
      <c r="C393" s="184" t="s">
        <v>69</v>
      </c>
      <c r="D393" s="184" t="s">
        <v>69</v>
      </c>
    </row>
    <row r="394" spans="1:4">
      <c r="A394" s="182"/>
      <c r="B394" s="183" t="s">
        <v>253</v>
      </c>
      <c r="C394" s="184" t="s">
        <v>69</v>
      </c>
      <c r="D394" s="184" t="s">
        <v>69</v>
      </c>
    </row>
    <row r="395" spans="1:4">
      <c r="A395" s="182"/>
      <c r="B395" s="183" t="s">
        <v>254</v>
      </c>
      <c r="C395" s="184" t="s">
        <v>69</v>
      </c>
      <c r="D395" s="184" t="s">
        <v>69</v>
      </c>
    </row>
    <row r="396" spans="1:4">
      <c r="A396" s="182"/>
      <c r="B396" s="183" t="s">
        <v>255</v>
      </c>
      <c r="C396" s="184" t="s">
        <v>69</v>
      </c>
      <c r="D396" s="184" t="s">
        <v>69</v>
      </c>
    </row>
    <row r="397" spans="1:4" ht="30">
      <c r="A397" s="182"/>
      <c r="B397" s="183" t="s">
        <v>256</v>
      </c>
      <c r="C397" s="184" t="s">
        <v>69</v>
      </c>
      <c r="D397" s="184" t="s">
        <v>69</v>
      </c>
    </row>
    <row r="398" spans="1:4" ht="30">
      <c r="A398" s="182"/>
      <c r="B398" s="183" t="s">
        <v>257</v>
      </c>
      <c r="C398" s="184">
        <v>13</v>
      </c>
      <c r="D398" s="184">
        <v>351</v>
      </c>
    </row>
    <row r="399" spans="1:4" ht="30">
      <c r="A399" s="182"/>
      <c r="B399" s="183" t="s">
        <v>258</v>
      </c>
      <c r="C399" s="184">
        <v>13</v>
      </c>
      <c r="D399" s="184">
        <v>351</v>
      </c>
    </row>
    <row r="400" spans="1:4">
      <c r="A400" s="182"/>
      <c r="B400" s="183" t="s">
        <v>259</v>
      </c>
      <c r="C400" s="184">
        <v>13</v>
      </c>
      <c r="D400" s="184">
        <v>351</v>
      </c>
    </row>
    <row r="401" spans="1:4" ht="30">
      <c r="A401" s="182"/>
      <c r="B401" s="183" t="s">
        <v>260</v>
      </c>
      <c r="C401" s="184" t="s">
        <v>69</v>
      </c>
      <c r="D401" s="184" t="s">
        <v>69</v>
      </c>
    </row>
    <row r="402" spans="1:4">
      <c r="A402" s="182"/>
      <c r="B402" s="183" t="s">
        <v>261</v>
      </c>
      <c r="C402" s="184" t="s">
        <v>69</v>
      </c>
      <c r="D402" s="184" t="s">
        <v>69</v>
      </c>
    </row>
    <row r="403" spans="1:4">
      <c r="A403" s="182"/>
      <c r="B403" s="183" t="s">
        <v>262</v>
      </c>
      <c r="C403" s="184" t="s">
        <v>69</v>
      </c>
      <c r="D403" s="184" t="s">
        <v>69</v>
      </c>
    </row>
    <row r="404" spans="1:4" ht="30">
      <c r="A404" s="182"/>
      <c r="B404" s="183" t="s">
        <v>263</v>
      </c>
      <c r="C404" s="184" t="s">
        <v>69</v>
      </c>
      <c r="D404" s="184" t="s">
        <v>69</v>
      </c>
    </row>
    <row r="405" spans="1:4" ht="30">
      <c r="A405" s="182"/>
      <c r="B405" s="183" t="s">
        <v>264</v>
      </c>
      <c r="C405" s="184" t="s">
        <v>69</v>
      </c>
      <c r="D405" s="184" t="s">
        <v>69</v>
      </c>
    </row>
    <row r="406" spans="1:4">
      <c r="A406" s="182"/>
      <c r="B406" s="183" t="s">
        <v>265</v>
      </c>
      <c r="C406" s="184" t="s">
        <v>69</v>
      </c>
      <c r="D406" s="184" t="s">
        <v>69</v>
      </c>
    </row>
    <row r="407" spans="1:4">
      <c r="A407" s="182"/>
      <c r="B407" s="183" t="s">
        <v>266</v>
      </c>
      <c r="C407" s="184" t="s">
        <v>69</v>
      </c>
      <c r="D407" s="184" t="s">
        <v>69</v>
      </c>
    </row>
    <row r="408" spans="1:4" ht="30">
      <c r="A408" s="182"/>
      <c r="B408" s="183" t="s">
        <v>267</v>
      </c>
      <c r="C408" s="184" t="s">
        <v>69</v>
      </c>
      <c r="D408" s="184" t="s">
        <v>69</v>
      </c>
    </row>
    <row r="409" spans="1:4">
      <c r="A409" s="182"/>
      <c r="B409" s="183" t="s">
        <v>268</v>
      </c>
      <c r="C409" s="184" t="s">
        <v>69</v>
      </c>
      <c r="D409" s="184" t="s">
        <v>69</v>
      </c>
    </row>
    <row r="410" spans="1:4" ht="30">
      <c r="A410" s="182"/>
      <c r="B410" s="183" t="s">
        <v>269</v>
      </c>
      <c r="C410" s="184" t="s">
        <v>69</v>
      </c>
      <c r="D410" s="184" t="s">
        <v>69</v>
      </c>
    </row>
    <row r="411" spans="1:4" ht="30">
      <c r="A411" s="182"/>
      <c r="B411" s="183" t="s">
        <v>270</v>
      </c>
      <c r="C411" s="184" t="s">
        <v>69</v>
      </c>
      <c r="D411" s="184" t="s">
        <v>69</v>
      </c>
    </row>
    <row r="412" spans="1:4" ht="30">
      <c r="A412" s="182"/>
      <c r="B412" s="183" t="s">
        <v>271</v>
      </c>
      <c r="C412" s="184" t="s">
        <v>69</v>
      </c>
      <c r="D412" s="184" t="s">
        <v>69</v>
      </c>
    </row>
    <row r="413" spans="1:4" ht="30">
      <c r="A413" s="182"/>
      <c r="B413" s="183" t="s">
        <v>272</v>
      </c>
      <c r="C413" s="184">
        <v>1</v>
      </c>
      <c r="D413" s="184">
        <v>-1000000</v>
      </c>
    </row>
    <row r="414" spans="1:4" ht="30">
      <c r="A414" s="182"/>
      <c r="B414" s="183" t="s">
        <v>273</v>
      </c>
      <c r="C414" s="184">
        <v>1</v>
      </c>
      <c r="D414" s="184">
        <v>-1000000</v>
      </c>
    </row>
    <row r="415" spans="1:4">
      <c r="A415" s="182"/>
      <c r="B415" s="183" t="s">
        <v>274</v>
      </c>
      <c r="C415" s="184">
        <v>1</v>
      </c>
      <c r="D415" s="184">
        <v>-1000000</v>
      </c>
    </row>
    <row r="416" spans="1:4" ht="45">
      <c r="A416" s="182"/>
      <c r="B416" s="183" t="s">
        <v>275</v>
      </c>
      <c r="C416" s="184" t="s">
        <v>69</v>
      </c>
      <c r="D416" s="184" t="s">
        <v>69</v>
      </c>
    </row>
    <row r="417" spans="1:4" ht="30">
      <c r="A417" s="182"/>
      <c r="B417" s="183" t="s">
        <v>276</v>
      </c>
      <c r="C417" s="184" t="s">
        <v>69</v>
      </c>
      <c r="D417" s="184" t="s">
        <v>69</v>
      </c>
    </row>
    <row r="418" spans="1:4">
      <c r="A418" s="182"/>
      <c r="B418" s="183" t="s">
        <v>274</v>
      </c>
      <c r="C418" s="184" t="s">
        <v>69</v>
      </c>
      <c r="D418" s="184" t="s">
        <v>69</v>
      </c>
    </row>
    <row r="419" spans="1:4" ht="45">
      <c r="A419" s="182"/>
      <c r="B419" s="183" t="s">
        <v>275</v>
      </c>
      <c r="C419" s="184" t="s">
        <v>69</v>
      </c>
      <c r="D419" s="184" t="s">
        <v>69</v>
      </c>
    </row>
    <row r="420" spans="1:4" ht="45">
      <c r="A420" s="182"/>
      <c r="B420" s="183" t="s">
        <v>277</v>
      </c>
      <c r="C420" s="184" t="s">
        <v>69</v>
      </c>
      <c r="D420" s="184" t="s">
        <v>69</v>
      </c>
    </row>
    <row r="421" spans="1:4" ht="45">
      <c r="A421" s="182"/>
      <c r="B421" s="183" t="s">
        <v>278</v>
      </c>
      <c r="C421" s="184" t="s">
        <v>69</v>
      </c>
      <c r="D421" s="184" t="s">
        <v>69</v>
      </c>
    </row>
    <row r="422" spans="1:4" ht="30">
      <c r="A422" s="182"/>
      <c r="B422" s="183" t="s">
        <v>279</v>
      </c>
      <c r="C422" s="184" t="s">
        <v>69</v>
      </c>
      <c r="D422" s="184" t="s">
        <v>69</v>
      </c>
    </row>
    <row r="423" spans="1:4" ht="30">
      <c r="A423" s="182"/>
      <c r="B423" s="183" t="s">
        <v>280</v>
      </c>
      <c r="C423" s="184">
        <v>8</v>
      </c>
      <c r="D423" s="184">
        <v>-1000000</v>
      </c>
    </row>
    <row r="424" spans="1:4" ht="30">
      <c r="A424" s="182"/>
      <c r="B424" s="183" t="s">
        <v>281</v>
      </c>
      <c r="C424" s="184" t="s">
        <v>69</v>
      </c>
      <c r="D424" s="184" t="s">
        <v>69</v>
      </c>
    </row>
    <row r="425" spans="1:4">
      <c r="A425" s="182"/>
      <c r="B425" s="183" t="s">
        <v>282</v>
      </c>
      <c r="C425" s="184" t="s">
        <v>69</v>
      </c>
      <c r="D425" s="184" t="s">
        <v>69</v>
      </c>
    </row>
    <row r="426" spans="1:4" ht="30">
      <c r="A426" s="182"/>
      <c r="B426" s="183" t="s">
        <v>283</v>
      </c>
      <c r="C426" s="184" t="s">
        <v>69</v>
      </c>
      <c r="D426" s="184" t="s">
        <v>69</v>
      </c>
    </row>
    <row r="427" spans="1:4" ht="30">
      <c r="A427" s="182"/>
      <c r="B427" s="183" t="s">
        <v>284</v>
      </c>
      <c r="C427" s="184" t="s">
        <v>69</v>
      </c>
      <c r="D427" s="184" t="s">
        <v>69</v>
      </c>
    </row>
    <row r="428" spans="1:4">
      <c r="A428" s="182"/>
      <c r="B428" s="183" t="s">
        <v>285</v>
      </c>
      <c r="C428" s="184" t="s">
        <v>69</v>
      </c>
      <c r="D428" s="184" t="s">
        <v>69</v>
      </c>
    </row>
    <row r="429" spans="1:4" ht="30">
      <c r="A429" s="182"/>
      <c r="B429" s="183" t="s">
        <v>286</v>
      </c>
      <c r="C429" s="184" t="s">
        <v>69</v>
      </c>
      <c r="D429" s="184" t="s">
        <v>69</v>
      </c>
    </row>
    <row r="430" spans="1:4">
      <c r="A430" s="182"/>
      <c r="B430" s="183" t="s">
        <v>287</v>
      </c>
      <c r="C430" s="184" t="s">
        <v>69</v>
      </c>
      <c r="D430" s="184" t="s">
        <v>69</v>
      </c>
    </row>
    <row r="431" spans="1:4">
      <c r="A431" s="182"/>
      <c r="B431" s="183" t="s">
        <v>288</v>
      </c>
      <c r="C431" s="184" t="s">
        <v>69</v>
      </c>
      <c r="D431" s="184" t="s">
        <v>69</v>
      </c>
    </row>
    <row r="432" spans="1:4">
      <c r="A432" s="182"/>
      <c r="B432" s="183" t="s">
        <v>289</v>
      </c>
      <c r="C432" s="184" t="s">
        <v>69</v>
      </c>
      <c r="D432" s="184" t="s">
        <v>69</v>
      </c>
    </row>
    <row r="433" spans="1:4">
      <c r="A433" s="182"/>
      <c r="B433" s="183" t="s">
        <v>290</v>
      </c>
      <c r="C433" s="184" t="s">
        <v>69</v>
      </c>
      <c r="D433" s="184" t="s">
        <v>69</v>
      </c>
    </row>
    <row r="434" spans="1:4" ht="30">
      <c r="A434" s="182"/>
      <c r="B434" s="183" t="s">
        <v>291</v>
      </c>
      <c r="C434" s="184" t="s">
        <v>69</v>
      </c>
      <c r="D434" s="184" t="s">
        <v>69</v>
      </c>
    </row>
    <row r="435" spans="1:4" ht="45">
      <c r="A435" s="182"/>
      <c r="B435" s="183" t="s">
        <v>292</v>
      </c>
      <c r="C435" s="184" t="s">
        <v>69</v>
      </c>
      <c r="D435" s="184" t="s">
        <v>69</v>
      </c>
    </row>
    <row r="436" spans="1:4">
      <c r="A436" s="182"/>
      <c r="B436" s="183" t="s">
        <v>293</v>
      </c>
      <c r="C436" s="184">
        <v>13</v>
      </c>
      <c r="D436" s="184">
        <v>86</v>
      </c>
    </row>
    <row r="437" spans="1:4">
      <c r="A437" s="182"/>
      <c r="B437" s="183" t="s">
        <v>294</v>
      </c>
      <c r="C437" s="184">
        <v>2</v>
      </c>
      <c r="D437" s="184">
        <v>-1000000</v>
      </c>
    </row>
    <row r="438" spans="1:4" ht="30">
      <c r="A438" s="182"/>
      <c r="B438" s="183" t="s">
        <v>295</v>
      </c>
      <c r="C438" s="184">
        <v>8</v>
      </c>
      <c r="D438" s="184">
        <v>39</v>
      </c>
    </row>
    <row r="439" spans="1:4" ht="30">
      <c r="A439" s="182"/>
      <c r="B439" s="183" t="s">
        <v>296</v>
      </c>
      <c r="C439" s="184">
        <v>2</v>
      </c>
      <c r="D439" s="184">
        <v>-1000000</v>
      </c>
    </row>
    <row r="440" spans="1:4" ht="45">
      <c r="A440" s="182"/>
      <c r="B440" s="183" t="s">
        <v>297</v>
      </c>
      <c r="C440" s="184">
        <v>4</v>
      </c>
      <c r="D440" s="184">
        <v>-1000000</v>
      </c>
    </row>
    <row r="441" spans="1:4">
      <c r="A441" s="182"/>
      <c r="B441" s="183" t="s">
        <v>298</v>
      </c>
      <c r="C441" s="184">
        <v>1</v>
      </c>
      <c r="D441" s="184" t="s">
        <v>69</v>
      </c>
    </row>
    <row r="442" spans="1:4">
      <c r="A442" s="182"/>
      <c r="B442" s="183" t="s">
        <v>299</v>
      </c>
      <c r="C442" s="184">
        <v>16</v>
      </c>
      <c r="D442" s="184">
        <v>201</v>
      </c>
    </row>
    <row r="443" spans="1:4" ht="30">
      <c r="A443" s="182"/>
      <c r="B443" s="183" t="s">
        <v>300</v>
      </c>
      <c r="C443" s="184">
        <v>1</v>
      </c>
      <c r="D443" s="184">
        <v>-1000000</v>
      </c>
    </row>
    <row r="444" spans="1:4" ht="45">
      <c r="A444" s="182"/>
      <c r="B444" s="183" t="s">
        <v>301</v>
      </c>
      <c r="C444" s="184">
        <v>12</v>
      </c>
      <c r="D444" s="184">
        <v>166</v>
      </c>
    </row>
    <row r="445" spans="1:4">
      <c r="A445" s="182"/>
      <c r="B445" s="183" t="s">
        <v>302</v>
      </c>
      <c r="C445" s="184">
        <v>12</v>
      </c>
      <c r="D445" s="184">
        <v>166</v>
      </c>
    </row>
    <row r="446" spans="1:4">
      <c r="A446" s="182"/>
      <c r="B446" s="183" t="s">
        <v>303</v>
      </c>
      <c r="C446" s="184" t="s">
        <v>69</v>
      </c>
      <c r="D446" s="184" t="s">
        <v>69</v>
      </c>
    </row>
    <row r="447" spans="1:4" ht="30">
      <c r="A447" s="182"/>
      <c r="B447" s="183" t="s">
        <v>304</v>
      </c>
      <c r="C447" s="184">
        <v>11</v>
      </c>
      <c r="D447" s="184">
        <v>-1000000</v>
      </c>
    </row>
    <row r="448" spans="1:4">
      <c r="A448" s="181">
        <v>251017</v>
      </c>
      <c r="B448" s="439" t="s">
        <v>469</v>
      </c>
      <c r="C448" s="440"/>
      <c r="D448" s="441"/>
    </row>
    <row r="449" spans="1:4" ht="30">
      <c r="A449" s="182"/>
      <c r="B449" s="183" t="s">
        <v>223</v>
      </c>
      <c r="C449" s="184">
        <v>63</v>
      </c>
      <c r="D449" s="184">
        <v>6088</v>
      </c>
    </row>
    <row r="450" spans="1:4" ht="30">
      <c r="A450" s="182"/>
      <c r="B450" s="183" t="s">
        <v>224</v>
      </c>
      <c r="C450" s="184">
        <v>61</v>
      </c>
      <c r="D450" s="184">
        <v>5794</v>
      </c>
    </row>
    <row r="451" spans="1:4">
      <c r="A451" s="182"/>
      <c r="B451" s="183" t="s">
        <v>225</v>
      </c>
      <c r="C451" s="184">
        <v>59</v>
      </c>
      <c r="D451" s="184">
        <v>5468</v>
      </c>
    </row>
    <row r="452" spans="1:4" ht="30">
      <c r="A452" s="182"/>
      <c r="B452" s="183" t="s">
        <v>226</v>
      </c>
      <c r="C452" s="184">
        <v>48</v>
      </c>
      <c r="D452" s="184">
        <v>1521</v>
      </c>
    </row>
    <row r="453" spans="1:4">
      <c r="A453" s="182"/>
      <c r="B453" s="183" t="s">
        <v>227</v>
      </c>
      <c r="C453" s="184">
        <v>12</v>
      </c>
      <c r="D453" s="184">
        <v>177</v>
      </c>
    </row>
    <row r="454" spans="1:4" ht="30">
      <c r="A454" s="182"/>
      <c r="B454" s="183" t="s">
        <v>228</v>
      </c>
      <c r="C454" s="184">
        <v>12</v>
      </c>
      <c r="D454" s="184">
        <v>177</v>
      </c>
    </row>
    <row r="455" spans="1:4">
      <c r="A455" s="182"/>
      <c r="B455" s="183" t="s">
        <v>229</v>
      </c>
      <c r="C455" s="184" t="s">
        <v>69</v>
      </c>
      <c r="D455" s="184" t="s">
        <v>69</v>
      </c>
    </row>
    <row r="456" spans="1:4">
      <c r="A456" s="182"/>
      <c r="B456" s="183" t="s">
        <v>230</v>
      </c>
      <c r="C456" s="184" t="s">
        <v>69</v>
      </c>
      <c r="D456" s="184" t="s">
        <v>69</v>
      </c>
    </row>
    <row r="457" spans="1:4" ht="30">
      <c r="A457" s="182"/>
      <c r="B457" s="183" t="s">
        <v>231</v>
      </c>
      <c r="C457" s="184">
        <v>36</v>
      </c>
      <c r="D457" s="184">
        <v>632</v>
      </c>
    </row>
    <row r="458" spans="1:4">
      <c r="A458" s="182"/>
      <c r="B458" s="183" t="s">
        <v>232</v>
      </c>
      <c r="C458" s="184">
        <v>23</v>
      </c>
      <c r="D458" s="184">
        <v>331</v>
      </c>
    </row>
    <row r="459" spans="1:4">
      <c r="A459" s="182"/>
      <c r="B459" s="183" t="s">
        <v>233</v>
      </c>
      <c r="C459" s="184">
        <v>23</v>
      </c>
      <c r="D459" s="184">
        <v>313</v>
      </c>
    </row>
    <row r="460" spans="1:4">
      <c r="A460" s="182"/>
      <c r="B460" s="183" t="s">
        <v>234</v>
      </c>
      <c r="C460" s="184">
        <v>21</v>
      </c>
      <c r="D460" s="184">
        <v>287</v>
      </c>
    </row>
    <row r="461" spans="1:4">
      <c r="A461" s="182"/>
      <c r="B461" s="183" t="s">
        <v>235</v>
      </c>
      <c r="C461" s="184">
        <v>5</v>
      </c>
      <c r="D461" s="184">
        <v>27</v>
      </c>
    </row>
    <row r="462" spans="1:4">
      <c r="A462" s="182"/>
      <c r="B462" s="183" t="s">
        <v>236</v>
      </c>
      <c r="C462" s="184">
        <v>4</v>
      </c>
      <c r="D462" s="184">
        <v>-1000000</v>
      </c>
    </row>
    <row r="463" spans="1:4">
      <c r="A463" s="182"/>
      <c r="B463" s="183" t="s">
        <v>237</v>
      </c>
      <c r="C463" s="184">
        <v>1</v>
      </c>
      <c r="D463" s="184">
        <v>-1000000</v>
      </c>
    </row>
    <row r="464" spans="1:4" ht="30">
      <c r="A464" s="182"/>
      <c r="B464" s="183" t="s">
        <v>238</v>
      </c>
      <c r="C464" s="184">
        <v>7</v>
      </c>
      <c r="D464" s="184">
        <v>50</v>
      </c>
    </row>
    <row r="465" spans="1:4" ht="30">
      <c r="A465" s="182"/>
      <c r="B465" s="183" t="s">
        <v>239</v>
      </c>
      <c r="C465" s="184" t="s">
        <v>69</v>
      </c>
      <c r="D465" s="184" t="s">
        <v>69</v>
      </c>
    </row>
    <row r="466" spans="1:4" ht="30">
      <c r="A466" s="182"/>
      <c r="B466" s="183" t="s">
        <v>240</v>
      </c>
      <c r="C466" s="184">
        <v>39</v>
      </c>
      <c r="D466" s="184">
        <v>1701</v>
      </c>
    </row>
    <row r="467" spans="1:4" ht="30">
      <c r="A467" s="182"/>
      <c r="B467" s="183" t="s">
        <v>241</v>
      </c>
      <c r="C467" s="184">
        <v>1</v>
      </c>
      <c r="D467" s="184">
        <v>-1000000</v>
      </c>
    </row>
    <row r="468" spans="1:4">
      <c r="A468" s="182"/>
      <c r="B468" s="183" t="s">
        <v>242</v>
      </c>
      <c r="C468" s="184">
        <v>35</v>
      </c>
      <c r="D468" s="184">
        <v>1521</v>
      </c>
    </row>
    <row r="469" spans="1:4" ht="30">
      <c r="A469" s="182"/>
      <c r="B469" s="183" t="s">
        <v>243</v>
      </c>
      <c r="C469" s="184" t="s">
        <v>69</v>
      </c>
      <c r="D469" s="184" t="s">
        <v>69</v>
      </c>
    </row>
    <row r="470" spans="1:4" ht="30">
      <c r="A470" s="182"/>
      <c r="B470" s="183" t="s">
        <v>244</v>
      </c>
      <c r="C470" s="184">
        <v>16</v>
      </c>
      <c r="D470" s="184">
        <v>154</v>
      </c>
    </row>
    <row r="471" spans="1:4" ht="30">
      <c r="A471" s="182"/>
      <c r="B471" s="183" t="s">
        <v>245</v>
      </c>
      <c r="C471" s="184">
        <v>5</v>
      </c>
      <c r="D471" s="184">
        <v>-1000000</v>
      </c>
    </row>
    <row r="472" spans="1:4">
      <c r="A472" s="182"/>
      <c r="B472" s="183" t="s">
        <v>246</v>
      </c>
      <c r="C472" s="184">
        <v>17</v>
      </c>
      <c r="D472" s="184">
        <v>-1000000</v>
      </c>
    </row>
    <row r="473" spans="1:4">
      <c r="A473" s="182"/>
      <c r="B473" s="183" t="s">
        <v>247</v>
      </c>
      <c r="C473" s="184">
        <v>17</v>
      </c>
      <c r="D473" s="184">
        <v>-1000000</v>
      </c>
    </row>
    <row r="474" spans="1:4">
      <c r="A474" s="182"/>
      <c r="B474" s="183" t="s">
        <v>248</v>
      </c>
      <c r="C474" s="184">
        <v>8</v>
      </c>
      <c r="D474" s="184">
        <v>-1000000</v>
      </c>
    </row>
    <row r="475" spans="1:4" ht="45">
      <c r="A475" s="182"/>
      <c r="B475" s="183" t="s">
        <v>249</v>
      </c>
      <c r="C475" s="184">
        <v>13</v>
      </c>
      <c r="D475" s="184">
        <v>1989</v>
      </c>
    </row>
    <row r="476" spans="1:4" ht="30">
      <c r="A476" s="182"/>
      <c r="B476" s="183" t="s">
        <v>250</v>
      </c>
      <c r="C476" s="184" t="s">
        <v>69</v>
      </c>
      <c r="D476" s="184" t="s">
        <v>69</v>
      </c>
    </row>
    <row r="477" spans="1:4" ht="30">
      <c r="A477" s="182"/>
      <c r="B477" s="183" t="s">
        <v>251</v>
      </c>
      <c r="C477" s="184" t="s">
        <v>69</v>
      </c>
      <c r="D477" s="184" t="s">
        <v>69</v>
      </c>
    </row>
    <row r="478" spans="1:4" ht="30">
      <c r="A478" s="182"/>
      <c r="B478" s="183" t="s">
        <v>252</v>
      </c>
      <c r="C478" s="184">
        <v>2</v>
      </c>
      <c r="D478" s="184">
        <v>-1000000</v>
      </c>
    </row>
    <row r="479" spans="1:4">
      <c r="A479" s="182"/>
      <c r="B479" s="183" t="s">
        <v>253</v>
      </c>
      <c r="C479" s="184" t="s">
        <v>69</v>
      </c>
      <c r="D479" s="184" t="s">
        <v>69</v>
      </c>
    </row>
    <row r="480" spans="1:4">
      <c r="A480" s="182"/>
      <c r="B480" s="183" t="s">
        <v>254</v>
      </c>
      <c r="C480" s="184">
        <v>1</v>
      </c>
      <c r="D480" s="184">
        <v>-1000000</v>
      </c>
    </row>
    <row r="481" spans="1:4">
      <c r="A481" s="182"/>
      <c r="B481" s="183" t="s">
        <v>255</v>
      </c>
      <c r="C481" s="184">
        <v>1</v>
      </c>
      <c r="D481" s="184">
        <v>-1000000</v>
      </c>
    </row>
    <row r="482" spans="1:4" ht="30">
      <c r="A482" s="182"/>
      <c r="B482" s="183" t="s">
        <v>256</v>
      </c>
      <c r="C482" s="184" t="s">
        <v>69</v>
      </c>
      <c r="D482" s="184" t="s">
        <v>69</v>
      </c>
    </row>
    <row r="483" spans="1:4" ht="30">
      <c r="A483" s="182"/>
      <c r="B483" s="183" t="s">
        <v>257</v>
      </c>
      <c r="C483" s="184">
        <v>4</v>
      </c>
      <c r="D483" s="184">
        <v>47</v>
      </c>
    </row>
    <row r="484" spans="1:4" ht="30">
      <c r="A484" s="182"/>
      <c r="B484" s="183" t="s">
        <v>258</v>
      </c>
      <c r="C484" s="184">
        <v>3</v>
      </c>
      <c r="D484" s="184">
        <v>-1000000</v>
      </c>
    </row>
    <row r="485" spans="1:4">
      <c r="A485" s="182"/>
      <c r="B485" s="183" t="s">
        <v>259</v>
      </c>
      <c r="C485" s="184">
        <v>3</v>
      </c>
      <c r="D485" s="184">
        <v>-1000000</v>
      </c>
    </row>
    <row r="486" spans="1:4" ht="30">
      <c r="A486" s="182"/>
      <c r="B486" s="183" t="s">
        <v>260</v>
      </c>
      <c r="C486" s="184" t="s">
        <v>69</v>
      </c>
      <c r="D486" s="184" t="s">
        <v>69</v>
      </c>
    </row>
    <row r="487" spans="1:4">
      <c r="A487" s="182"/>
      <c r="B487" s="183" t="s">
        <v>261</v>
      </c>
      <c r="C487" s="184" t="s">
        <v>69</v>
      </c>
      <c r="D487" s="184" t="s">
        <v>69</v>
      </c>
    </row>
    <row r="488" spans="1:4">
      <c r="A488" s="182"/>
      <c r="B488" s="183" t="s">
        <v>262</v>
      </c>
      <c r="C488" s="184" t="s">
        <v>69</v>
      </c>
      <c r="D488" s="184" t="s">
        <v>69</v>
      </c>
    </row>
    <row r="489" spans="1:4" ht="30">
      <c r="A489" s="182"/>
      <c r="B489" s="183" t="s">
        <v>263</v>
      </c>
      <c r="C489" s="184" t="s">
        <v>69</v>
      </c>
      <c r="D489" s="184" t="s">
        <v>69</v>
      </c>
    </row>
    <row r="490" spans="1:4" ht="30">
      <c r="A490" s="182"/>
      <c r="B490" s="183" t="s">
        <v>264</v>
      </c>
      <c r="C490" s="184">
        <v>1</v>
      </c>
      <c r="D490" s="184">
        <v>-1000000</v>
      </c>
    </row>
    <row r="491" spans="1:4">
      <c r="A491" s="182"/>
      <c r="B491" s="183" t="s">
        <v>265</v>
      </c>
      <c r="C491" s="184" t="s">
        <v>69</v>
      </c>
      <c r="D491" s="184" t="s">
        <v>69</v>
      </c>
    </row>
    <row r="492" spans="1:4">
      <c r="A492" s="182"/>
      <c r="B492" s="183" t="s">
        <v>266</v>
      </c>
      <c r="C492" s="184" t="s">
        <v>69</v>
      </c>
      <c r="D492" s="184" t="s">
        <v>69</v>
      </c>
    </row>
    <row r="493" spans="1:4" ht="30">
      <c r="A493" s="182"/>
      <c r="B493" s="183" t="s">
        <v>267</v>
      </c>
      <c r="C493" s="184" t="s">
        <v>69</v>
      </c>
      <c r="D493" s="184" t="s">
        <v>69</v>
      </c>
    </row>
    <row r="494" spans="1:4">
      <c r="A494" s="182"/>
      <c r="B494" s="183" t="s">
        <v>268</v>
      </c>
      <c r="C494" s="184" t="s">
        <v>69</v>
      </c>
      <c r="D494" s="184" t="s">
        <v>69</v>
      </c>
    </row>
    <row r="495" spans="1:4" ht="30">
      <c r="A495" s="182"/>
      <c r="B495" s="183" t="s">
        <v>269</v>
      </c>
      <c r="C495" s="184" t="s">
        <v>69</v>
      </c>
      <c r="D495" s="184" t="s">
        <v>69</v>
      </c>
    </row>
    <row r="496" spans="1:4" ht="30">
      <c r="A496" s="182"/>
      <c r="B496" s="183" t="s">
        <v>270</v>
      </c>
      <c r="C496" s="184">
        <v>1</v>
      </c>
      <c r="D496" s="184">
        <v>-1000000</v>
      </c>
    </row>
    <row r="497" spans="1:4" ht="30">
      <c r="A497" s="182"/>
      <c r="B497" s="183" t="s">
        <v>271</v>
      </c>
      <c r="C497" s="184" t="s">
        <v>69</v>
      </c>
      <c r="D497" s="184" t="s">
        <v>69</v>
      </c>
    </row>
    <row r="498" spans="1:4" ht="30">
      <c r="A498" s="182"/>
      <c r="B498" s="183" t="s">
        <v>272</v>
      </c>
      <c r="C498" s="184">
        <v>2</v>
      </c>
      <c r="D498" s="184">
        <v>-1000000</v>
      </c>
    </row>
    <row r="499" spans="1:4" ht="30">
      <c r="A499" s="182"/>
      <c r="B499" s="183" t="s">
        <v>273</v>
      </c>
      <c r="C499" s="184">
        <v>2</v>
      </c>
      <c r="D499" s="184">
        <v>-1000000</v>
      </c>
    </row>
    <row r="500" spans="1:4">
      <c r="A500" s="182"/>
      <c r="B500" s="183" t="s">
        <v>274</v>
      </c>
      <c r="C500" s="184">
        <v>2</v>
      </c>
      <c r="D500" s="184">
        <v>-1000000</v>
      </c>
    </row>
    <row r="501" spans="1:4" ht="45">
      <c r="A501" s="182"/>
      <c r="B501" s="183" t="s">
        <v>275</v>
      </c>
      <c r="C501" s="184">
        <v>1</v>
      </c>
      <c r="D501" s="185">
        <v>-1000000</v>
      </c>
    </row>
    <row r="502" spans="1:4" ht="30">
      <c r="A502" s="182"/>
      <c r="B502" s="183" t="s">
        <v>276</v>
      </c>
      <c r="C502" s="184">
        <v>1</v>
      </c>
      <c r="D502" s="184">
        <v>-1000000</v>
      </c>
    </row>
    <row r="503" spans="1:4">
      <c r="A503" s="182"/>
      <c r="B503" s="183" t="s">
        <v>274</v>
      </c>
      <c r="C503" s="184">
        <v>1</v>
      </c>
      <c r="D503" s="184">
        <v>-1000000</v>
      </c>
    </row>
    <row r="504" spans="1:4" ht="45">
      <c r="A504" s="182"/>
      <c r="B504" s="183" t="s">
        <v>275</v>
      </c>
      <c r="C504" s="184" t="s">
        <v>69</v>
      </c>
      <c r="D504" s="184" t="s">
        <v>69</v>
      </c>
    </row>
    <row r="505" spans="1:4" ht="45">
      <c r="A505" s="182"/>
      <c r="B505" s="183" t="s">
        <v>277</v>
      </c>
      <c r="C505" s="184" t="s">
        <v>69</v>
      </c>
      <c r="D505" s="184" t="s">
        <v>69</v>
      </c>
    </row>
    <row r="506" spans="1:4" ht="45">
      <c r="A506" s="182"/>
      <c r="B506" s="183" t="s">
        <v>278</v>
      </c>
      <c r="C506" s="184" t="s">
        <v>69</v>
      </c>
      <c r="D506" s="184" t="s">
        <v>69</v>
      </c>
    </row>
    <row r="507" spans="1:4" ht="30">
      <c r="A507" s="182"/>
      <c r="B507" s="183" t="s">
        <v>279</v>
      </c>
      <c r="C507" s="184">
        <v>1</v>
      </c>
      <c r="D507" s="184">
        <v>-1000000</v>
      </c>
    </row>
    <row r="508" spans="1:4" ht="30">
      <c r="A508" s="182"/>
      <c r="B508" s="183" t="s">
        <v>280</v>
      </c>
      <c r="C508" s="184">
        <v>12</v>
      </c>
      <c r="D508" s="184">
        <v>22</v>
      </c>
    </row>
    <row r="509" spans="1:4" ht="30">
      <c r="A509" s="182"/>
      <c r="B509" s="183" t="s">
        <v>281</v>
      </c>
      <c r="C509" s="184">
        <v>4</v>
      </c>
      <c r="D509" s="184">
        <v>-1000000</v>
      </c>
    </row>
    <row r="510" spans="1:4">
      <c r="A510" s="182"/>
      <c r="B510" s="183" t="s">
        <v>282</v>
      </c>
      <c r="C510" s="184">
        <v>3</v>
      </c>
      <c r="D510" s="184">
        <v>15</v>
      </c>
    </row>
    <row r="511" spans="1:4" ht="30">
      <c r="A511" s="182"/>
      <c r="B511" s="183" t="s">
        <v>283</v>
      </c>
      <c r="C511" s="184">
        <v>3</v>
      </c>
      <c r="D511" s="184">
        <v>15</v>
      </c>
    </row>
    <row r="512" spans="1:4" ht="30">
      <c r="A512" s="182"/>
      <c r="B512" s="183" t="s">
        <v>284</v>
      </c>
      <c r="C512" s="184">
        <v>2</v>
      </c>
      <c r="D512" s="184">
        <v>-1000000</v>
      </c>
    </row>
    <row r="513" spans="1:4">
      <c r="A513" s="182"/>
      <c r="B513" s="183" t="s">
        <v>285</v>
      </c>
      <c r="C513" s="184">
        <v>1</v>
      </c>
      <c r="D513" s="184">
        <v>-1000000</v>
      </c>
    </row>
    <row r="514" spans="1:4" ht="30">
      <c r="A514" s="182"/>
      <c r="B514" s="183" t="s">
        <v>286</v>
      </c>
      <c r="C514" s="184">
        <v>2</v>
      </c>
      <c r="D514" s="184">
        <v>-1000000</v>
      </c>
    </row>
    <row r="515" spans="1:4">
      <c r="A515" s="182"/>
      <c r="B515" s="183" t="s">
        <v>287</v>
      </c>
      <c r="C515" s="184" t="s">
        <v>69</v>
      </c>
      <c r="D515" s="184" t="s">
        <v>69</v>
      </c>
    </row>
    <row r="516" spans="1:4">
      <c r="A516" s="182"/>
      <c r="B516" s="183" t="s">
        <v>288</v>
      </c>
      <c r="C516" s="184" t="s">
        <v>69</v>
      </c>
      <c r="D516" s="184" t="s">
        <v>69</v>
      </c>
    </row>
    <row r="517" spans="1:4">
      <c r="A517" s="182"/>
      <c r="B517" s="183" t="s">
        <v>289</v>
      </c>
      <c r="C517" s="184" t="s">
        <v>69</v>
      </c>
      <c r="D517" s="184" t="s">
        <v>69</v>
      </c>
    </row>
    <row r="518" spans="1:4">
      <c r="A518" s="182"/>
      <c r="B518" s="183" t="s">
        <v>290</v>
      </c>
      <c r="C518" s="184">
        <v>1</v>
      </c>
      <c r="D518" s="184">
        <v>-1000000</v>
      </c>
    </row>
    <row r="519" spans="1:4" ht="30">
      <c r="A519" s="182"/>
      <c r="B519" s="183" t="s">
        <v>291</v>
      </c>
      <c r="C519" s="184" t="s">
        <v>69</v>
      </c>
      <c r="D519" s="184" t="s">
        <v>69</v>
      </c>
    </row>
    <row r="520" spans="1:4" ht="45">
      <c r="A520" s="182"/>
      <c r="B520" s="183" t="s">
        <v>292</v>
      </c>
      <c r="C520" s="184" t="s">
        <v>69</v>
      </c>
      <c r="D520" s="184" t="s">
        <v>69</v>
      </c>
    </row>
    <row r="521" spans="1:4">
      <c r="A521" s="182"/>
      <c r="B521" s="183" t="s">
        <v>293</v>
      </c>
      <c r="C521" s="184">
        <v>37</v>
      </c>
      <c r="D521" s="184">
        <v>311</v>
      </c>
    </row>
    <row r="522" spans="1:4">
      <c r="A522" s="182"/>
      <c r="B522" s="183" t="s">
        <v>294</v>
      </c>
      <c r="C522" s="184">
        <v>18</v>
      </c>
      <c r="D522" s="184">
        <v>94</v>
      </c>
    </row>
    <row r="523" spans="1:4" ht="30">
      <c r="A523" s="182"/>
      <c r="B523" s="183" t="s">
        <v>295</v>
      </c>
      <c r="C523" s="184">
        <v>24</v>
      </c>
      <c r="D523" s="184">
        <v>210</v>
      </c>
    </row>
    <row r="524" spans="1:4" ht="30">
      <c r="A524" s="182"/>
      <c r="B524" s="183" t="s">
        <v>296</v>
      </c>
      <c r="C524" s="184">
        <v>5</v>
      </c>
      <c r="D524" s="184">
        <v>7</v>
      </c>
    </row>
    <row r="525" spans="1:4" ht="45">
      <c r="A525" s="182"/>
      <c r="B525" s="183" t="s">
        <v>297</v>
      </c>
      <c r="C525" s="184" t="s">
        <v>69</v>
      </c>
      <c r="D525" s="184" t="s">
        <v>69</v>
      </c>
    </row>
    <row r="526" spans="1:4">
      <c r="A526" s="182"/>
      <c r="B526" s="183" t="s">
        <v>298</v>
      </c>
      <c r="C526" s="184">
        <v>1</v>
      </c>
      <c r="D526" s="184" t="s">
        <v>69</v>
      </c>
    </row>
    <row r="527" spans="1:4">
      <c r="A527" s="182"/>
      <c r="B527" s="183" t="s">
        <v>299</v>
      </c>
      <c r="C527" s="184">
        <v>40</v>
      </c>
      <c r="D527" s="184">
        <v>294</v>
      </c>
    </row>
    <row r="528" spans="1:4" ht="30">
      <c r="A528" s="182"/>
      <c r="B528" s="183" t="s">
        <v>300</v>
      </c>
      <c r="C528" s="184">
        <v>3</v>
      </c>
      <c r="D528" s="184">
        <v>-1000000</v>
      </c>
    </row>
    <row r="529" spans="1:6" ht="45">
      <c r="A529" s="182"/>
      <c r="B529" s="183" t="s">
        <v>301</v>
      </c>
      <c r="C529" s="184">
        <v>30</v>
      </c>
      <c r="D529" s="184">
        <v>187</v>
      </c>
    </row>
    <row r="530" spans="1:6">
      <c r="A530" s="182"/>
      <c r="B530" s="183" t="s">
        <v>302</v>
      </c>
      <c r="C530" s="184">
        <v>30</v>
      </c>
      <c r="D530" s="184">
        <v>187</v>
      </c>
    </row>
    <row r="531" spans="1:6">
      <c r="A531" s="182"/>
      <c r="B531" s="183" t="s">
        <v>303</v>
      </c>
      <c r="C531" s="184" t="s">
        <v>69</v>
      </c>
      <c r="D531" s="184" t="s">
        <v>69</v>
      </c>
    </row>
    <row r="532" spans="1:6" ht="30">
      <c r="A532" s="182"/>
      <c r="B532" s="183" t="s">
        <v>304</v>
      </c>
      <c r="C532" s="184">
        <v>31</v>
      </c>
      <c r="D532" s="184">
        <v>-1000000</v>
      </c>
    </row>
    <row r="534" spans="1:6">
      <c r="A534" s="323" t="s">
        <v>415</v>
      </c>
      <c r="B534" s="323"/>
      <c r="C534" s="323"/>
      <c r="D534" s="323"/>
      <c r="E534" s="323"/>
      <c r="F534" s="323"/>
    </row>
    <row r="535" spans="1:6">
      <c r="A535" s="333" t="s">
        <v>94</v>
      </c>
      <c r="B535" s="333"/>
      <c r="C535" s="333"/>
      <c r="D535" s="333"/>
      <c r="E535" s="333"/>
      <c r="F535" s="333"/>
    </row>
    <row r="536" spans="1:6">
      <c r="A536" s="333" t="s">
        <v>93</v>
      </c>
      <c r="B536" s="333"/>
      <c r="C536" s="333"/>
      <c r="D536" s="333"/>
      <c r="E536" s="333"/>
      <c r="F536" s="333"/>
    </row>
    <row r="537" spans="1:6">
      <c r="A537" s="438" t="s">
        <v>217</v>
      </c>
      <c r="B537" s="438"/>
      <c r="C537" s="438"/>
      <c r="D537" s="438"/>
      <c r="E537" s="438"/>
      <c r="F537" s="438"/>
    </row>
  </sheetData>
  <mergeCells count="23">
    <mergeCell ref="A3:J3"/>
    <mergeCell ref="A7:B10"/>
    <mergeCell ref="C7:C9"/>
    <mergeCell ref="D7:D9"/>
    <mergeCell ref="E7:J7"/>
    <mergeCell ref="E8:F8"/>
    <mergeCell ref="G8:H8"/>
    <mergeCell ref="I8:J8"/>
    <mergeCell ref="A4:D4"/>
    <mergeCell ref="A5:D5"/>
    <mergeCell ref="A6:D6"/>
    <mergeCell ref="A14:E14"/>
    <mergeCell ref="A15:E15"/>
    <mergeCell ref="A536:F536"/>
    <mergeCell ref="A537:F537"/>
    <mergeCell ref="B448:D448"/>
    <mergeCell ref="B23:D23"/>
    <mergeCell ref="B108:D108"/>
    <mergeCell ref="B193:D193"/>
    <mergeCell ref="B278:D278"/>
    <mergeCell ref="B363:D363"/>
    <mergeCell ref="A534:F534"/>
    <mergeCell ref="A535:F535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workbookViewId="0">
      <selection activeCell="L36" sqref="L36"/>
    </sheetView>
  </sheetViews>
  <sheetFormatPr baseColWidth="10" defaultRowHeight="15"/>
  <cols>
    <col min="1" max="1" width="29.7109375" style="5" customWidth="1"/>
    <col min="2" max="3" width="11.42578125" style="5" customWidth="1"/>
    <col min="4" max="4" width="11.42578125" style="5"/>
    <col min="5" max="5" width="11.42578125" style="5" customWidth="1"/>
    <col min="6" max="16384" width="11.42578125" style="5"/>
  </cols>
  <sheetData>
    <row r="1" spans="1:17" s="79" customFormat="1" ht="18.75">
      <c r="A1" s="15" t="s">
        <v>499</v>
      </c>
    </row>
    <row r="2" spans="1:17" s="79" customFormat="1"/>
    <row r="3" spans="1:17" s="79" customFormat="1">
      <c r="A3" s="121" t="s">
        <v>96</v>
      </c>
      <c r="B3" s="121"/>
      <c r="C3" s="121"/>
      <c r="D3" s="121"/>
      <c r="E3" s="121"/>
      <c r="F3" s="121"/>
    </row>
    <row r="4" spans="1:17" s="79" customFormat="1" ht="12" customHeight="1">
      <c r="A4" s="100" t="s">
        <v>97</v>
      </c>
      <c r="B4" s="122"/>
      <c r="C4" s="122"/>
      <c r="D4" s="122"/>
      <c r="E4" s="122"/>
      <c r="F4" s="122"/>
    </row>
    <row r="5" spans="1:17" s="79" customFormat="1">
      <c r="A5" s="1" t="s">
        <v>98</v>
      </c>
      <c r="B5" s="122"/>
      <c r="C5" s="122"/>
      <c r="D5" s="122"/>
      <c r="E5" s="122"/>
      <c r="F5" s="122"/>
    </row>
    <row r="6" spans="1:17" ht="15" customHeight="1">
      <c r="A6" s="449" t="s">
        <v>81</v>
      </c>
      <c r="B6" s="449" t="s">
        <v>82</v>
      </c>
      <c r="C6" s="449"/>
      <c r="D6" s="449"/>
      <c r="E6" s="449"/>
      <c r="F6" s="449"/>
      <c r="G6" s="449"/>
      <c r="H6" s="449"/>
      <c r="I6" s="449"/>
      <c r="J6" s="449" t="s">
        <v>83</v>
      </c>
      <c r="K6" s="449"/>
      <c r="L6" s="449"/>
      <c r="M6" s="449"/>
      <c r="N6" s="449"/>
      <c r="O6" s="449"/>
      <c r="P6" s="449"/>
      <c r="Q6" s="449"/>
    </row>
    <row r="7" spans="1:17" ht="78.75" customHeight="1">
      <c r="A7" s="449"/>
      <c r="B7" s="187" t="s">
        <v>84</v>
      </c>
      <c r="C7" s="187" t="s">
        <v>85</v>
      </c>
      <c r="D7" s="187" t="s">
        <v>86</v>
      </c>
      <c r="E7" s="187" t="s">
        <v>87</v>
      </c>
      <c r="F7" s="187" t="s">
        <v>88</v>
      </c>
      <c r="G7" s="187" t="s">
        <v>89</v>
      </c>
      <c r="H7" s="187" t="s">
        <v>90</v>
      </c>
      <c r="I7" s="187" t="s">
        <v>91</v>
      </c>
      <c r="J7" s="187" t="s">
        <v>84</v>
      </c>
      <c r="K7" s="187" t="s">
        <v>85</v>
      </c>
      <c r="L7" s="187" t="s">
        <v>86</v>
      </c>
      <c r="M7" s="187" t="s">
        <v>87</v>
      </c>
      <c r="N7" s="187" t="s">
        <v>88</v>
      </c>
      <c r="O7" s="187" t="s">
        <v>89</v>
      </c>
      <c r="P7" s="187" t="s">
        <v>90</v>
      </c>
      <c r="Q7" s="187" t="s">
        <v>91</v>
      </c>
    </row>
    <row r="8" spans="1:17">
      <c r="A8" s="188" t="s">
        <v>92</v>
      </c>
      <c r="B8" s="189">
        <v>129</v>
      </c>
      <c r="C8" s="189">
        <v>60</v>
      </c>
      <c r="D8" s="189">
        <v>68</v>
      </c>
      <c r="E8" s="189">
        <v>2</v>
      </c>
      <c r="F8" s="189" t="s">
        <v>69</v>
      </c>
      <c r="G8" s="189">
        <v>12</v>
      </c>
      <c r="H8" s="189">
        <v>17</v>
      </c>
      <c r="I8" s="189">
        <v>5</v>
      </c>
      <c r="J8" s="189">
        <v>17065</v>
      </c>
      <c r="K8" s="189">
        <v>7728</v>
      </c>
      <c r="L8" s="189">
        <v>76541</v>
      </c>
      <c r="M8" s="189" t="s">
        <v>93</v>
      </c>
      <c r="N8" s="189" t="s">
        <v>69</v>
      </c>
      <c r="O8" s="189">
        <v>68</v>
      </c>
      <c r="P8" s="189">
        <v>883964</v>
      </c>
      <c r="Q8" s="189" t="s">
        <v>93</v>
      </c>
    </row>
    <row r="9" spans="1:17">
      <c r="A9" s="120"/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</row>
    <row r="10" spans="1:17">
      <c r="A10" s="323" t="s">
        <v>415</v>
      </c>
      <c r="B10" s="323"/>
      <c r="C10" s="323"/>
      <c r="D10" s="323"/>
      <c r="E10" s="323"/>
    </row>
    <row r="11" spans="1:17">
      <c r="A11" s="333" t="s">
        <v>94</v>
      </c>
      <c r="B11" s="333"/>
      <c r="C11" s="333"/>
      <c r="D11" s="333"/>
      <c r="E11" s="333"/>
    </row>
    <row r="12" spans="1:17">
      <c r="A12" s="333" t="s">
        <v>93</v>
      </c>
      <c r="B12" s="333"/>
      <c r="C12" s="333"/>
      <c r="D12" s="333"/>
      <c r="E12" s="333"/>
    </row>
    <row r="13" spans="1:17">
      <c r="A13" s="333" t="s">
        <v>95</v>
      </c>
      <c r="B13" s="333"/>
      <c r="C13" s="333"/>
      <c r="D13" s="333"/>
      <c r="E13" s="333"/>
    </row>
    <row r="14" spans="1:17">
      <c r="A14" s="5" t="s">
        <v>93</v>
      </c>
    </row>
  </sheetData>
  <mergeCells count="7">
    <mergeCell ref="A12:E12"/>
    <mergeCell ref="A13:E13"/>
    <mergeCell ref="A6:A7"/>
    <mergeCell ref="B6:I6"/>
    <mergeCell ref="J6:Q6"/>
    <mergeCell ref="A10:E10"/>
    <mergeCell ref="A11:E11"/>
  </mergeCells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4"/>
  <sheetViews>
    <sheetView workbookViewId="0">
      <selection activeCell="J32" sqref="J32"/>
    </sheetView>
  </sheetViews>
  <sheetFormatPr baseColWidth="10" defaultColWidth="9.140625" defaultRowHeight="15"/>
  <cols>
    <col min="1" max="1" width="9.140625" style="16"/>
    <col min="2" max="2" width="29.140625" style="16" customWidth="1"/>
    <col min="3" max="3" width="12.5703125" style="16" customWidth="1"/>
    <col min="4" max="4" width="11" style="16" customWidth="1"/>
    <col min="5" max="8" width="20.85546875" style="16" customWidth="1"/>
    <col min="9" max="10" width="11.140625" style="16" customWidth="1"/>
    <col min="11" max="14" width="19" style="16" customWidth="1"/>
    <col min="15" max="16" width="14.7109375" style="16" customWidth="1"/>
    <col min="17" max="16384" width="9.140625" style="16"/>
  </cols>
  <sheetData>
    <row r="1" spans="1:16" s="79" customFormat="1" ht="18.75">
      <c r="A1" s="15" t="s">
        <v>512</v>
      </c>
    </row>
    <row r="2" spans="1:16" s="79" customFormat="1"/>
    <row r="3" spans="1:16" ht="18" customHeight="1">
      <c r="A3" s="461" t="s">
        <v>516</v>
      </c>
      <c r="B3" s="461"/>
      <c r="C3" s="461"/>
      <c r="D3" s="461"/>
      <c r="E3" s="461"/>
      <c r="F3" s="461"/>
      <c r="G3" s="107"/>
      <c r="H3" s="107"/>
      <c r="I3" s="107"/>
      <c r="J3" s="107"/>
      <c r="K3" s="107"/>
      <c r="L3" s="107"/>
      <c r="M3" s="107"/>
      <c r="N3" s="107"/>
      <c r="O3" s="107"/>
      <c r="P3" s="107"/>
    </row>
    <row r="4" spans="1:16" s="105" customFormat="1" ht="56.25" customHeight="1">
      <c r="A4" s="374" t="s">
        <v>518</v>
      </c>
      <c r="B4" s="374"/>
    </row>
    <row r="5" spans="1:16" ht="15" customHeight="1">
      <c r="A5" s="459" t="s">
        <v>205</v>
      </c>
      <c r="B5" s="460"/>
      <c r="C5" s="462" t="s">
        <v>361</v>
      </c>
      <c r="D5" s="463"/>
      <c r="E5" s="463"/>
      <c r="F5" s="463"/>
      <c r="G5" s="463"/>
      <c r="H5" s="463"/>
      <c r="I5" s="463"/>
      <c r="J5" s="463"/>
      <c r="K5" s="463"/>
      <c r="L5" s="463"/>
      <c r="M5" s="463"/>
      <c r="N5" s="463"/>
      <c r="O5" s="463"/>
      <c r="P5" s="464"/>
    </row>
    <row r="6" spans="1:16" ht="38.25" customHeight="1">
      <c r="A6" s="460"/>
      <c r="B6" s="460"/>
      <c r="C6" s="462" t="s">
        <v>27</v>
      </c>
      <c r="D6" s="464"/>
      <c r="E6" s="459" t="s">
        <v>362</v>
      </c>
      <c r="F6" s="460"/>
      <c r="G6" s="459" t="s">
        <v>363</v>
      </c>
      <c r="H6" s="460"/>
      <c r="I6" s="459" t="s">
        <v>364</v>
      </c>
      <c r="J6" s="460"/>
      <c r="K6" s="459" t="s">
        <v>365</v>
      </c>
      <c r="L6" s="460"/>
      <c r="M6" s="459" t="s">
        <v>366</v>
      </c>
      <c r="N6" s="460"/>
      <c r="O6" s="459" t="s">
        <v>367</v>
      </c>
      <c r="P6" s="460"/>
    </row>
    <row r="7" spans="1:16" ht="15.75">
      <c r="A7" s="460"/>
      <c r="B7" s="460"/>
      <c r="C7" s="190" t="s">
        <v>27</v>
      </c>
      <c r="D7" s="190" t="s">
        <v>29</v>
      </c>
      <c r="E7" s="190" t="s">
        <v>27</v>
      </c>
      <c r="F7" s="190" t="s">
        <v>29</v>
      </c>
      <c r="G7" s="190" t="s">
        <v>27</v>
      </c>
      <c r="H7" s="190" t="s">
        <v>29</v>
      </c>
      <c r="I7" s="190" t="s">
        <v>27</v>
      </c>
      <c r="J7" s="190" t="s">
        <v>29</v>
      </c>
      <c r="K7" s="190" t="s">
        <v>27</v>
      </c>
      <c r="L7" s="190" t="s">
        <v>29</v>
      </c>
      <c r="M7" s="190" t="s">
        <v>27</v>
      </c>
      <c r="N7" s="190" t="s">
        <v>29</v>
      </c>
      <c r="O7" s="190" t="s">
        <v>27</v>
      </c>
      <c r="P7" s="190" t="s">
        <v>29</v>
      </c>
    </row>
    <row r="8" spans="1:16" ht="22.5" customHeight="1">
      <c r="A8" s="452" t="s">
        <v>112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453"/>
      <c r="P8" s="454"/>
    </row>
    <row r="9" spans="1:16">
      <c r="A9" s="112" t="s">
        <v>32</v>
      </c>
      <c r="B9" s="112" t="s">
        <v>33</v>
      </c>
      <c r="C9" s="113">
        <v>2414</v>
      </c>
      <c r="D9" s="113">
        <v>1153</v>
      </c>
      <c r="E9" s="113">
        <v>71</v>
      </c>
      <c r="F9" s="113">
        <v>24</v>
      </c>
      <c r="G9" s="113">
        <v>265</v>
      </c>
      <c r="H9" s="113">
        <v>92</v>
      </c>
      <c r="I9" s="113">
        <v>1322</v>
      </c>
      <c r="J9" s="113">
        <v>607</v>
      </c>
      <c r="K9" s="113">
        <v>63</v>
      </c>
      <c r="L9" s="113">
        <v>31</v>
      </c>
      <c r="M9" s="119" t="s">
        <v>328</v>
      </c>
      <c r="N9" s="119" t="s">
        <v>328</v>
      </c>
      <c r="O9" s="113">
        <v>693</v>
      </c>
      <c r="P9" s="113">
        <v>399</v>
      </c>
    </row>
    <row r="10" spans="1:16">
      <c r="A10" s="112" t="s">
        <v>368</v>
      </c>
      <c r="B10" s="112" t="s">
        <v>369</v>
      </c>
      <c r="C10" s="113">
        <v>1090</v>
      </c>
      <c r="D10" s="113">
        <v>523</v>
      </c>
      <c r="E10" s="113">
        <v>104</v>
      </c>
      <c r="F10" s="113">
        <v>37</v>
      </c>
      <c r="G10" s="113">
        <v>119</v>
      </c>
      <c r="H10" s="113">
        <v>39</v>
      </c>
      <c r="I10" s="113">
        <v>549</v>
      </c>
      <c r="J10" s="113">
        <v>275</v>
      </c>
      <c r="K10" s="113">
        <v>27</v>
      </c>
      <c r="L10" s="113">
        <v>17</v>
      </c>
      <c r="M10" s="113">
        <v>0</v>
      </c>
      <c r="N10" s="113">
        <v>0</v>
      </c>
      <c r="O10" s="113">
        <v>318</v>
      </c>
      <c r="P10" s="113">
        <v>172</v>
      </c>
    </row>
    <row r="11" spans="1:16" ht="22.5" customHeight="1">
      <c r="A11" s="452" t="s">
        <v>111</v>
      </c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453"/>
      <c r="P11" s="454"/>
    </row>
    <row r="12" spans="1:16" ht="11.25" customHeight="1">
      <c r="A12" s="112" t="s">
        <v>32</v>
      </c>
      <c r="B12" s="112" t="s">
        <v>33</v>
      </c>
      <c r="C12" s="113">
        <v>2445</v>
      </c>
      <c r="D12" s="113">
        <v>1137</v>
      </c>
      <c r="E12" s="113">
        <v>62</v>
      </c>
      <c r="F12" s="113">
        <v>29</v>
      </c>
      <c r="G12" s="113">
        <v>313</v>
      </c>
      <c r="H12" s="113">
        <v>128</v>
      </c>
      <c r="I12" s="113">
        <v>1340</v>
      </c>
      <c r="J12" s="113">
        <v>586</v>
      </c>
      <c r="K12" s="113">
        <v>53</v>
      </c>
      <c r="L12" s="113">
        <v>30</v>
      </c>
      <c r="M12" s="119" t="s">
        <v>328</v>
      </c>
      <c r="N12" s="119" t="s">
        <v>328</v>
      </c>
      <c r="O12" s="113">
        <v>677</v>
      </c>
      <c r="P12" s="113">
        <v>364</v>
      </c>
    </row>
    <row r="13" spans="1:16">
      <c r="A13" s="112" t="s">
        <v>368</v>
      </c>
      <c r="B13" s="112" t="s">
        <v>369</v>
      </c>
      <c r="C13" s="113">
        <v>1140</v>
      </c>
      <c r="D13" s="113">
        <v>564</v>
      </c>
      <c r="E13" s="113">
        <v>108</v>
      </c>
      <c r="F13" s="113">
        <v>36</v>
      </c>
      <c r="G13" s="113">
        <v>110</v>
      </c>
      <c r="H13" s="113">
        <v>47</v>
      </c>
      <c r="I13" s="113">
        <v>631</v>
      </c>
      <c r="J13" s="113">
        <v>305</v>
      </c>
      <c r="K13" s="113">
        <v>29</v>
      </c>
      <c r="L13" s="113">
        <v>18</v>
      </c>
      <c r="M13" s="113">
        <v>0</v>
      </c>
      <c r="N13" s="113">
        <v>0</v>
      </c>
      <c r="O13" s="113">
        <v>291</v>
      </c>
      <c r="P13" s="113">
        <v>176</v>
      </c>
    </row>
    <row r="14" spans="1:16" ht="22.5" customHeight="1">
      <c r="A14" s="452" t="s">
        <v>110</v>
      </c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3"/>
      <c r="O14" s="453"/>
      <c r="P14" s="454"/>
    </row>
    <row r="15" spans="1:16">
      <c r="A15" s="112" t="s">
        <v>32</v>
      </c>
      <c r="B15" s="112" t="s">
        <v>33</v>
      </c>
      <c r="C15" s="113">
        <v>2361</v>
      </c>
      <c r="D15" s="113">
        <v>1142</v>
      </c>
      <c r="E15" s="113">
        <v>83</v>
      </c>
      <c r="F15" s="113">
        <v>34</v>
      </c>
      <c r="G15" s="113">
        <v>313</v>
      </c>
      <c r="H15" s="113">
        <v>122</v>
      </c>
      <c r="I15" s="113">
        <v>1252</v>
      </c>
      <c r="J15" s="113">
        <v>596</v>
      </c>
      <c r="K15" s="119" t="s">
        <v>69</v>
      </c>
      <c r="L15" s="119" t="s">
        <v>69</v>
      </c>
      <c r="M15" s="113">
        <v>51</v>
      </c>
      <c r="N15" s="113">
        <v>27</v>
      </c>
      <c r="O15" s="113">
        <v>662</v>
      </c>
      <c r="P15" s="113">
        <v>363</v>
      </c>
    </row>
    <row r="16" spans="1:16">
      <c r="A16" s="112" t="s">
        <v>368</v>
      </c>
      <c r="B16" s="112" t="s">
        <v>369</v>
      </c>
      <c r="C16" s="113">
        <v>963</v>
      </c>
      <c r="D16" s="113">
        <v>455</v>
      </c>
      <c r="E16" s="113">
        <v>118</v>
      </c>
      <c r="F16" s="113">
        <v>47</v>
      </c>
      <c r="G16" s="113">
        <v>110</v>
      </c>
      <c r="H16" s="113">
        <v>44</v>
      </c>
      <c r="I16" s="113">
        <v>498</v>
      </c>
      <c r="J16" s="113">
        <v>237</v>
      </c>
      <c r="K16" s="119" t="s">
        <v>69</v>
      </c>
      <c r="L16" s="119" t="s">
        <v>69</v>
      </c>
      <c r="M16" s="113">
        <v>0</v>
      </c>
      <c r="N16" s="113">
        <v>0</v>
      </c>
      <c r="O16" s="113">
        <v>237</v>
      </c>
      <c r="P16" s="113">
        <v>127</v>
      </c>
    </row>
    <row r="17" spans="1:16" ht="22.5" customHeight="1">
      <c r="A17" s="452" t="s">
        <v>109</v>
      </c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453"/>
      <c r="P17" s="454"/>
    </row>
    <row r="18" spans="1:16">
      <c r="A18" s="112" t="s">
        <v>32</v>
      </c>
      <c r="B18" s="112" t="s">
        <v>33</v>
      </c>
      <c r="C18" s="113">
        <v>2325</v>
      </c>
      <c r="D18" s="113">
        <v>1154</v>
      </c>
      <c r="E18" s="113">
        <v>90</v>
      </c>
      <c r="F18" s="113">
        <v>41</v>
      </c>
      <c r="G18" s="113">
        <v>319</v>
      </c>
      <c r="H18" s="113">
        <v>130</v>
      </c>
      <c r="I18" s="113">
        <v>1186</v>
      </c>
      <c r="J18" s="113">
        <v>565</v>
      </c>
      <c r="K18" s="119" t="s">
        <v>69</v>
      </c>
      <c r="L18" s="119" t="s">
        <v>69</v>
      </c>
      <c r="M18" s="113">
        <v>34</v>
      </c>
      <c r="N18" s="113">
        <v>21</v>
      </c>
      <c r="O18" s="113">
        <v>696</v>
      </c>
      <c r="P18" s="113">
        <v>397</v>
      </c>
    </row>
    <row r="19" spans="1:16">
      <c r="A19" s="112" t="s">
        <v>368</v>
      </c>
      <c r="B19" s="112" t="s">
        <v>369</v>
      </c>
      <c r="C19" s="113">
        <v>1045</v>
      </c>
      <c r="D19" s="113">
        <v>512</v>
      </c>
      <c r="E19" s="113">
        <v>137</v>
      </c>
      <c r="F19" s="113">
        <v>56</v>
      </c>
      <c r="G19" s="113">
        <v>126</v>
      </c>
      <c r="H19" s="113">
        <v>55</v>
      </c>
      <c r="I19" s="113">
        <v>513</v>
      </c>
      <c r="J19" s="113">
        <v>246</v>
      </c>
      <c r="K19" s="119" t="s">
        <v>69</v>
      </c>
      <c r="L19" s="119" t="s">
        <v>69</v>
      </c>
      <c r="M19" s="113">
        <v>0</v>
      </c>
      <c r="N19" s="113">
        <v>0</v>
      </c>
      <c r="O19" s="113">
        <v>269</v>
      </c>
      <c r="P19" s="113">
        <v>155</v>
      </c>
    </row>
    <row r="20" spans="1:16" ht="22.5" customHeight="1">
      <c r="A20" s="452" t="s">
        <v>108</v>
      </c>
      <c r="B20" s="453"/>
      <c r="C20" s="453"/>
      <c r="D20" s="453"/>
      <c r="E20" s="453"/>
      <c r="F20" s="453"/>
      <c r="G20" s="453"/>
      <c r="H20" s="453"/>
      <c r="I20" s="453"/>
      <c r="J20" s="453"/>
      <c r="K20" s="453"/>
      <c r="L20" s="453"/>
      <c r="M20" s="453"/>
      <c r="N20" s="453"/>
      <c r="O20" s="453"/>
      <c r="P20" s="454"/>
    </row>
    <row r="21" spans="1:16">
      <c r="A21" s="112" t="s">
        <v>32</v>
      </c>
      <c r="B21" s="112" t="s">
        <v>33</v>
      </c>
      <c r="C21" s="113">
        <v>2816</v>
      </c>
      <c r="D21" s="113">
        <v>1449</v>
      </c>
      <c r="E21" s="113">
        <v>122</v>
      </c>
      <c r="F21" s="113">
        <v>54</v>
      </c>
      <c r="G21" s="113">
        <v>340</v>
      </c>
      <c r="H21" s="113">
        <v>119</v>
      </c>
      <c r="I21" s="113">
        <v>1280</v>
      </c>
      <c r="J21" s="113">
        <v>628</v>
      </c>
      <c r="K21" s="119" t="s">
        <v>69</v>
      </c>
      <c r="L21" s="119" t="s">
        <v>69</v>
      </c>
      <c r="M21" s="113">
        <v>39</v>
      </c>
      <c r="N21" s="113">
        <v>23</v>
      </c>
      <c r="O21" s="113">
        <v>1035</v>
      </c>
      <c r="P21" s="113">
        <v>625</v>
      </c>
    </row>
    <row r="22" spans="1:16">
      <c r="A22" s="112" t="s">
        <v>368</v>
      </c>
      <c r="B22" s="112" t="s">
        <v>369</v>
      </c>
      <c r="C22" s="113">
        <v>941</v>
      </c>
      <c r="D22" s="113">
        <v>435</v>
      </c>
      <c r="E22" s="113">
        <v>136</v>
      </c>
      <c r="F22" s="113">
        <v>56</v>
      </c>
      <c r="G22" s="113">
        <v>133</v>
      </c>
      <c r="H22" s="113">
        <v>50</v>
      </c>
      <c r="I22" s="113">
        <v>415</v>
      </c>
      <c r="J22" s="113">
        <v>191</v>
      </c>
      <c r="K22" s="119" t="s">
        <v>69</v>
      </c>
      <c r="L22" s="119" t="s">
        <v>69</v>
      </c>
      <c r="M22" s="113">
        <v>23</v>
      </c>
      <c r="N22" s="113">
        <v>13</v>
      </c>
      <c r="O22" s="113">
        <v>234</v>
      </c>
      <c r="P22" s="113">
        <v>125</v>
      </c>
    </row>
    <row r="23" spans="1:16" ht="22.5" customHeight="1">
      <c r="A23" s="452" t="s">
        <v>107</v>
      </c>
      <c r="B23" s="453"/>
      <c r="C23" s="453"/>
      <c r="D23" s="453"/>
      <c r="E23" s="453"/>
      <c r="F23" s="453"/>
      <c r="G23" s="453"/>
      <c r="H23" s="453"/>
      <c r="I23" s="453"/>
      <c r="J23" s="453"/>
      <c r="K23" s="453"/>
      <c r="L23" s="453"/>
      <c r="M23" s="453"/>
      <c r="N23" s="453"/>
      <c r="O23" s="453"/>
      <c r="P23" s="454"/>
    </row>
    <row r="24" spans="1:16">
      <c r="A24" s="112" t="s">
        <v>32</v>
      </c>
      <c r="B24" s="112" t="s">
        <v>33</v>
      </c>
      <c r="C24" s="113">
        <v>2392</v>
      </c>
      <c r="D24" s="113">
        <v>1162</v>
      </c>
      <c r="E24" s="113">
        <v>117</v>
      </c>
      <c r="F24" s="113">
        <v>45</v>
      </c>
      <c r="G24" s="113">
        <v>409</v>
      </c>
      <c r="H24" s="113">
        <v>169</v>
      </c>
      <c r="I24" s="113">
        <v>1291</v>
      </c>
      <c r="J24" s="113">
        <v>604</v>
      </c>
      <c r="K24" s="119" t="s">
        <v>69</v>
      </c>
      <c r="L24" s="119" t="s">
        <v>69</v>
      </c>
      <c r="M24" s="113">
        <v>0</v>
      </c>
      <c r="N24" s="113">
        <v>0</v>
      </c>
      <c r="O24" s="113">
        <v>575</v>
      </c>
      <c r="P24" s="113">
        <v>344</v>
      </c>
    </row>
    <row r="25" spans="1:16">
      <c r="A25" s="112" t="s">
        <v>368</v>
      </c>
      <c r="B25" s="112" t="s">
        <v>369</v>
      </c>
      <c r="C25" s="113">
        <v>1002</v>
      </c>
      <c r="D25" s="113">
        <v>492</v>
      </c>
      <c r="E25" s="113">
        <v>153</v>
      </c>
      <c r="F25" s="113">
        <v>63</v>
      </c>
      <c r="G25" s="113">
        <v>143</v>
      </c>
      <c r="H25" s="113">
        <v>70</v>
      </c>
      <c r="I25" s="113">
        <v>434</v>
      </c>
      <c r="J25" s="113">
        <v>213</v>
      </c>
      <c r="K25" s="119" t="s">
        <v>69</v>
      </c>
      <c r="L25" s="119" t="s">
        <v>69</v>
      </c>
      <c r="M25" s="113">
        <v>21</v>
      </c>
      <c r="N25" s="113">
        <v>8</v>
      </c>
      <c r="O25" s="113">
        <v>251</v>
      </c>
      <c r="P25" s="113">
        <v>138</v>
      </c>
    </row>
    <row r="26" spans="1:16">
      <c r="A26" s="13"/>
    </row>
    <row r="27" spans="1:16" ht="29.25" customHeight="1">
      <c r="A27" s="450" t="s">
        <v>313</v>
      </c>
      <c r="B27" s="450"/>
      <c r="C27" s="450"/>
      <c r="D27" s="450"/>
      <c r="E27" s="450"/>
      <c r="F27" s="450"/>
      <c r="G27" s="136"/>
    </row>
    <row r="28" spans="1:16" ht="17.25" customHeight="1">
      <c r="A28" s="450" t="s">
        <v>370</v>
      </c>
      <c r="B28" s="450"/>
      <c r="C28" s="450"/>
      <c r="D28" s="450"/>
      <c r="E28" s="450"/>
      <c r="F28" s="450"/>
      <c r="G28" s="136"/>
    </row>
    <row r="29" spans="1:16" ht="15.75" customHeight="1">
      <c r="A29" s="450" t="s">
        <v>522</v>
      </c>
      <c r="B29" s="450"/>
      <c r="C29" s="450"/>
      <c r="D29" s="450"/>
      <c r="E29" s="450"/>
      <c r="F29" s="450"/>
      <c r="G29" s="136"/>
    </row>
    <row r="30" spans="1:16">
      <c r="A30" s="333"/>
      <c r="B30" s="333"/>
      <c r="C30" s="333"/>
      <c r="D30" s="333"/>
      <c r="E30" s="333"/>
      <c r="F30" s="333"/>
    </row>
    <row r="31" spans="1:16" ht="15" customHeight="1">
      <c r="A31" s="458" t="s">
        <v>523</v>
      </c>
      <c r="B31" s="458"/>
      <c r="C31" s="458"/>
      <c r="D31" s="458"/>
      <c r="E31" s="458"/>
      <c r="F31" s="458"/>
    </row>
    <row r="32" spans="1:16" ht="15" customHeight="1">
      <c r="A32" s="458" t="s">
        <v>524</v>
      </c>
      <c r="B32" s="458"/>
      <c r="C32" s="458"/>
      <c r="D32" s="458"/>
      <c r="E32" s="458"/>
      <c r="F32" s="458"/>
    </row>
    <row r="33" spans="1:13">
      <c r="A33" s="333"/>
      <c r="B33" s="333"/>
      <c r="C33" s="333"/>
      <c r="D33" s="333"/>
      <c r="E33" s="333"/>
      <c r="F33" s="333"/>
    </row>
    <row r="34" spans="1:13" ht="15" customHeight="1">
      <c r="A34" s="458" t="s">
        <v>371</v>
      </c>
      <c r="B34" s="458"/>
      <c r="C34" s="458"/>
      <c r="D34" s="458"/>
      <c r="E34" s="458"/>
      <c r="F34" s="458"/>
    </row>
    <row r="35" spans="1:13" ht="15" customHeight="1">
      <c r="A35" s="458" t="s">
        <v>372</v>
      </c>
      <c r="B35" s="458"/>
      <c r="C35" s="458"/>
      <c r="D35" s="458"/>
      <c r="E35" s="458"/>
      <c r="F35" s="458"/>
    </row>
    <row r="36" spans="1:13">
      <c r="A36" s="458"/>
      <c r="B36" s="458"/>
      <c r="C36" s="458"/>
      <c r="D36" s="458"/>
      <c r="E36" s="458"/>
      <c r="F36" s="458"/>
    </row>
    <row r="37" spans="1:13" ht="49.5" customHeight="1">
      <c r="A37" s="465" t="s">
        <v>529</v>
      </c>
      <c r="B37" s="465"/>
      <c r="C37" s="465"/>
      <c r="D37" s="465"/>
      <c r="E37" s="465"/>
      <c r="F37" s="465"/>
    </row>
    <row r="39" spans="1:1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</row>
    <row r="41" spans="1:13" ht="15" customHeight="1">
      <c r="A41" s="365" t="s">
        <v>373</v>
      </c>
      <c r="B41" s="365"/>
      <c r="C41" s="365"/>
      <c r="D41" s="365"/>
      <c r="E41" s="129"/>
      <c r="F41" s="129"/>
      <c r="G41" s="129"/>
      <c r="H41" s="129"/>
      <c r="I41" s="129"/>
    </row>
    <row r="42" spans="1:13" ht="15" customHeight="1">
      <c r="A42" s="457" t="s">
        <v>360</v>
      </c>
      <c r="B42" s="457"/>
      <c r="C42" s="457"/>
      <c r="D42" s="457"/>
      <c r="E42" s="116"/>
      <c r="F42" s="116"/>
      <c r="G42" s="116"/>
      <c r="H42" s="116"/>
      <c r="I42" s="116"/>
    </row>
    <row r="43" spans="1:13">
      <c r="A43" s="455" t="s">
        <v>112</v>
      </c>
      <c r="B43" s="456"/>
      <c r="C43" s="456"/>
      <c r="D43" s="456"/>
      <c r="E43" s="456"/>
      <c r="F43" s="456"/>
      <c r="G43" s="456"/>
      <c r="H43" s="456"/>
      <c r="I43" s="456"/>
    </row>
    <row r="44" spans="1:13" ht="15.75">
      <c r="A44" s="446" t="s">
        <v>374</v>
      </c>
      <c r="B44" s="447"/>
      <c r="C44" s="447"/>
      <c r="D44" s="446" t="s">
        <v>375</v>
      </c>
      <c r="E44" s="446" t="s">
        <v>376</v>
      </c>
      <c r="F44" s="447"/>
      <c r="G44" s="447"/>
      <c r="H44" s="447"/>
      <c r="I44" s="447"/>
    </row>
    <row r="45" spans="1:13" ht="15.75">
      <c r="A45" s="447"/>
      <c r="B45" s="447"/>
      <c r="C45" s="447"/>
      <c r="D45" s="447"/>
      <c r="E45" s="446" t="s">
        <v>341</v>
      </c>
      <c r="F45" s="447"/>
      <c r="G45" s="179" t="s">
        <v>339</v>
      </c>
      <c r="H45" s="446" t="s">
        <v>377</v>
      </c>
      <c r="I45" s="447"/>
    </row>
    <row r="46" spans="1:13" ht="78.75">
      <c r="A46" s="447"/>
      <c r="B46" s="447"/>
      <c r="C46" s="447"/>
      <c r="D46" s="447"/>
      <c r="E46" s="179" t="s">
        <v>27</v>
      </c>
      <c r="F46" s="179" t="s">
        <v>29</v>
      </c>
      <c r="G46" s="179" t="s">
        <v>340</v>
      </c>
      <c r="H46" s="179" t="s">
        <v>378</v>
      </c>
      <c r="I46" s="179" t="s">
        <v>379</v>
      </c>
    </row>
    <row r="47" spans="1:13" ht="15.75">
      <c r="A47" s="447"/>
      <c r="B47" s="447"/>
      <c r="C47" s="447"/>
      <c r="D47" s="179" t="s">
        <v>213</v>
      </c>
      <c r="E47" s="179" t="s">
        <v>213</v>
      </c>
      <c r="F47" s="179" t="s">
        <v>213</v>
      </c>
      <c r="G47" s="179" t="s">
        <v>213</v>
      </c>
      <c r="H47" s="179" t="s">
        <v>213</v>
      </c>
      <c r="I47" s="179" t="s">
        <v>213</v>
      </c>
    </row>
    <row r="48" spans="1:13" ht="31.5" customHeight="1">
      <c r="A48" s="109" t="s">
        <v>32</v>
      </c>
      <c r="B48" s="109" t="s">
        <v>33</v>
      </c>
      <c r="C48" s="132" t="s">
        <v>380</v>
      </c>
      <c r="D48" s="110">
        <v>12</v>
      </c>
      <c r="E48" s="110">
        <v>132</v>
      </c>
      <c r="F48" s="110">
        <v>45</v>
      </c>
      <c r="G48" s="110">
        <v>28</v>
      </c>
      <c r="H48" s="134" t="s">
        <v>381</v>
      </c>
      <c r="I48" s="134" t="s">
        <v>381</v>
      </c>
    </row>
    <row r="49" spans="1:9" ht="30">
      <c r="A49" s="131"/>
      <c r="B49" s="131"/>
      <c r="C49" s="132" t="s">
        <v>382</v>
      </c>
      <c r="D49" s="110">
        <v>41</v>
      </c>
      <c r="E49" s="110">
        <v>7638</v>
      </c>
      <c r="F49" s="110">
        <v>3737</v>
      </c>
      <c r="G49" s="110">
        <v>502</v>
      </c>
      <c r="H49" s="134" t="s">
        <v>381</v>
      </c>
      <c r="I49" s="134" t="s">
        <v>381</v>
      </c>
    </row>
    <row r="50" spans="1:9" ht="60">
      <c r="A50" s="131"/>
      <c r="B50" s="131"/>
      <c r="C50" s="132" t="s">
        <v>383</v>
      </c>
      <c r="D50" s="134" t="s">
        <v>69</v>
      </c>
      <c r="E50" s="134" t="s">
        <v>69</v>
      </c>
      <c r="F50" s="134" t="s">
        <v>69</v>
      </c>
      <c r="G50" s="134" t="s">
        <v>69</v>
      </c>
      <c r="H50" s="134" t="s">
        <v>381</v>
      </c>
      <c r="I50" s="134" t="s">
        <v>381</v>
      </c>
    </row>
    <row r="51" spans="1:9" ht="30">
      <c r="A51" s="131"/>
      <c r="B51" s="131"/>
      <c r="C51" s="132" t="s">
        <v>384</v>
      </c>
      <c r="D51" s="110">
        <v>15</v>
      </c>
      <c r="E51" s="110">
        <v>1177</v>
      </c>
      <c r="F51" s="110">
        <v>466</v>
      </c>
      <c r="G51" s="110">
        <v>179</v>
      </c>
      <c r="H51" s="110">
        <v>157</v>
      </c>
      <c r="I51" s="134" t="s">
        <v>381</v>
      </c>
    </row>
    <row r="52" spans="1:9" ht="75">
      <c r="A52" s="131"/>
      <c r="B52" s="131"/>
      <c r="C52" s="133" t="s">
        <v>517</v>
      </c>
      <c r="D52" s="110">
        <v>14</v>
      </c>
      <c r="E52" s="110">
        <v>2599</v>
      </c>
      <c r="F52" s="110">
        <v>1160</v>
      </c>
      <c r="G52" s="110">
        <v>176</v>
      </c>
      <c r="H52" s="110">
        <v>545</v>
      </c>
      <c r="I52" s="134" t="s">
        <v>381</v>
      </c>
    </row>
    <row r="53" spans="1:9">
      <c r="A53" s="131"/>
      <c r="B53" s="131"/>
      <c r="C53" s="132" t="s">
        <v>385</v>
      </c>
      <c r="D53" s="110">
        <v>19</v>
      </c>
      <c r="E53" s="110">
        <v>3934</v>
      </c>
      <c r="F53" s="110">
        <v>1808</v>
      </c>
      <c r="G53" s="110">
        <v>199</v>
      </c>
      <c r="H53" s="110">
        <v>500</v>
      </c>
      <c r="I53" s="134" t="s">
        <v>381</v>
      </c>
    </row>
    <row r="54" spans="1:9">
      <c r="A54" s="131"/>
      <c r="B54" s="131"/>
      <c r="C54" s="132" t="s">
        <v>386</v>
      </c>
      <c r="D54" s="110">
        <v>10</v>
      </c>
      <c r="E54" s="110">
        <v>6910</v>
      </c>
      <c r="F54" s="110">
        <v>3706</v>
      </c>
      <c r="G54" s="110">
        <v>146</v>
      </c>
      <c r="H54" s="110">
        <v>782</v>
      </c>
      <c r="I54" s="110">
        <v>884</v>
      </c>
    </row>
    <row r="55" spans="1:9" ht="45">
      <c r="A55" s="131"/>
      <c r="B55" s="131"/>
      <c r="C55" s="132" t="s">
        <v>387</v>
      </c>
      <c r="D55" s="134" t="s">
        <v>69</v>
      </c>
      <c r="E55" s="134" t="s">
        <v>69</v>
      </c>
      <c r="F55" s="134" t="s">
        <v>69</v>
      </c>
      <c r="G55" s="134" t="s">
        <v>69</v>
      </c>
      <c r="H55" s="134" t="s">
        <v>69</v>
      </c>
      <c r="I55" s="134" t="s">
        <v>69</v>
      </c>
    </row>
    <row r="56" spans="1:9" ht="45">
      <c r="A56" s="131"/>
      <c r="B56" s="131"/>
      <c r="C56" s="132" t="s">
        <v>388</v>
      </c>
      <c r="D56" s="110">
        <v>1</v>
      </c>
      <c r="E56" s="110">
        <v>58</v>
      </c>
      <c r="F56" s="110">
        <v>21</v>
      </c>
      <c r="G56" s="110">
        <v>2</v>
      </c>
      <c r="H56" s="110">
        <v>4</v>
      </c>
      <c r="I56" s="134" t="s">
        <v>69</v>
      </c>
    </row>
    <row r="57" spans="1:9" ht="45">
      <c r="A57" s="131"/>
      <c r="B57" s="131"/>
      <c r="C57" s="132" t="s">
        <v>389</v>
      </c>
      <c r="D57" s="110">
        <v>5</v>
      </c>
      <c r="E57" s="110">
        <v>598</v>
      </c>
      <c r="F57" s="110">
        <v>199</v>
      </c>
      <c r="G57" s="110">
        <v>45</v>
      </c>
      <c r="H57" s="110">
        <v>87</v>
      </c>
      <c r="I57" s="134" t="s">
        <v>69</v>
      </c>
    </row>
    <row r="58" spans="1:9" ht="45">
      <c r="A58" s="131"/>
      <c r="B58" s="131"/>
      <c r="C58" s="132" t="s">
        <v>390</v>
      </c>
      <c r="D58" s="134" t="s">
        <v>69</v>
      </c>
      <c r="E58" s="134" t="s">
        <v>69</v>
      </c>
      <c r="F58" s="134" t="s">
        <v>69</v>
      </c>
      <c r="G58" s="134" t="s">
        <v>69</v>
      </c>
      <c r="H58" s="134" t="s">
        <v>381</v>
      </c>
      <c r="I58" s="134" t="s">
        <v>381</v>
      </c>
    </row>
    <row r="59" spans="1:9">
      <c r="A59" s="131"/>
      <c r="B59" s="131"/>
      <c r="C59" s="132" t="s">
        <v>27</v>
      </c>
      <c r="D59" s="134" t="s">
        <v>381</v>
      </c>
      <c r="E59" s="110">
        <v>23046</v>
      </c>
      <c r="F59" s="110">
        <v>11142</v>
      </c>
      <c r="G59" s="110">
        <v>1277</v>
      </c>
      <c r="H59" s="110">
        <v>2075</v>
      </c>
      <c r="I59" s="110">
        <v>884</v>
      </c>
    </row>
    <row r="61" spans="1:9" ht="53.25" customHeight="1">
      <c r="A61" s="451" t="s">
        <v>534</v>
      </c>
      <c r="B61" s="451"/>
      <c r="C61" s="451"/>
      <c r="D61" s="451"/>
    </row>
    <row r="62" spans="1:9">
      <c r="A62" s="106"/>
    </row>
    <row r="63" spans="1:9">
      <c r="A63" s="106"/>
    </row>
    <row r="64" spans="1:9">
      <c r="A64" s="106"/>
    </row>
  </sheetData>
  <mergeCells count="37">
    <mergeCell ref="A3:F3"/>
    <mergeCell ref="A4:B4"/>
    <mergeCell ref="A41:D41"/>
    <mergeCell ref="A31:F31"/>
    <mergeCell ref="A32:F32"/>
    <mergeCell ref="A30:F30"/>
    <mergeCell ref="A17:P17"/>
    <mergeCell ref="A5:B7"/>
    <mergeCell ref="C5:P5"/>
    <mergeCell ref="C6:D6"/>
    <mergeCell ref="E6:F6"/>
    <mergeCell ref="G6:H6"/>
    <mergeCell ref="I6:J6"/>
    <mergeCell ref="A35:F35"/>
    <mergeCell ref="A36:F36"/>
    <mergeCell ref="A37:F37"/>
    <mergeCell ref="K6:L6"/>
    <mergeCell ref="M6:N6"/>
    <mergeCell ref="O6:P6"/>
    <mergeCell ref="A8:P8"/>
    <mergeCell ref="A11:P11"/>
    <mergeCell ref="A27:F27"/>
    <mergeCell ref="A61:D61"/>
    <mergeCell ref="A14:P14"/>
    <mergeCell ref="A44:C47"/>
    <mergeCell ref="D44:D46"/>
    <mergeCell ref="E44:I44"/>
    <mergeCell ref="E45:F45"/>
    <mergeCell ref="H45:I45"/>
    <mergeCell ref="A20:P20"/>
    <mergeCell ref="A23:P23"/>
    <mergeCell ref="A43:I43"/>
    <mergeCell ref="A42:D42"/>
    <mergeCell ref="A28:F28"/>
    <mergeCell ref="A29:F29"/>
    <mergeCell ref="A33:F33"/>
    <mergeCell ref="A34:F34"/>
  </mergeCell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"/>
  <sheetViews>
    <sheetView workbookViewId="0">
      <selection activeCell="K14" sqref="K14"/>
    </sheetView>
  </sheetViews>
  <sheetFormatPr baseColWidth="10" defaultRowHeight="15"/>
  <cols>
    <col min="1" max="1" width="15.85546875" customWidth="1"/>
    <col min="3" max="3" width="18" customWidth="1"/>
  </cols>
  <sheetData>
    <row r="1" spans="1:7" ht="18.75">
      <c r="A1" s="15" t="s">
        <v>420</v>
      </c>
      <c r="B1" s="15"/>
    </row>
    <row r="3" spans="1:7" ht="15.75">
      <c r="A3" s="28" t="s">
        <v>421</v>
      </c>
      <c r="B3" s="28"/>
      <c r="C3" s="28"/>
      <c r="D3" s="28"/>
    </row>
    <row r="5" spans="1:7" ht="15.75">
      <c r="A5" s="49" t="s">
        <v>593</v>
      </c>
      <c r="B5" s="49"/>
      <c r="C5" s="49"/>
      <c r="D5" s="49"/>
      <c r="E5" s="49"/>
      <c r="F5" s="49"/>
      <c r="G5" s="49"/>
    </row>
    <row r="6" spans="1:7" ht="15.75">
      <c r="A6" s="49" t="s">
        <v>594</v>
      </c>
      <c r="B6" s="49"/>
      <c r="C6" s="49"/>
      <c r="D6" s="49"/>
      <c r="E6" s="49"/>
      <c r="F6" s="49"/>
      <c r="G6" s="49"/>
    </row>
    <row r="7" spans="1:7">
      <c r="A7" s="148" t="s">
        <v>68</v>
      </c>
      <c r="B7" s="148"/>
      <c r="C7" s="148"/>
      <c r="D7" s="148"/>
      <c r="E7" s="148"/>
      <c r="F7" s="148"/>
      <c r="G7" s="148"/>
    </row>
    <row r="8" spans="1:7">
      <c r="A8" s="148" t="s">
        <v>573</v>
      </c>
      <c r="B8" s="148"/>
      <c r="C8" s="148"/>
      <c r="D8" s="148"/>
      <c r="E8" s="148"/>
      <c r="F8" s="148"/>
      <c r="G8" s="148"/>
    </row>
    <row r="9" spans="1:7">
      <c r="A9" s="148" t="s">
        <v>595</v>
      </c>
      <c r="B9" s="148"/>
      <c r="C9" s="148"/>
      <c r="D9" s="148"/>
      <c r="E9" s="148"/>
      <c r="F9" s="148"/>
      <c r="G9" s="148"/>
    </row>
    <row r="10" spans="1:7">
      <c r="A10" s="148" t="s">
        <v>93</v>
      </c>
      <c r="B10" s="148"/>
      <c r="C10" s="148"/>
      <c r="D10" s="148"/>
      <c r="E10" s="148"/>
      <c r="F10" s="148"/>
      <c r="G10" s="148"/>
    </row>
    <row r="11" spans="1:7">
      <c r="A11" s="148" t="s">
        <v>351</v>
      </c>
      <c r="B11" s="148"/>
      <c r="C11" s="148"/>
      <c r="D11" s="148"/>
      <c r="E11" s="148"/>
      <c r="F11" s="148"/>
      <c r="G11" s="148"/>
    </row>
    <row r="12" spans="1:7">
      <c r="A12" s="148" t="s">
        <v>93</v>
      </c>
      <c r="B12" s="148"/>
      <c r="C12" s="148"/>
      <c r="D12" s="148"/>
      <c r="E12" s="148"/>
      <c r="F12" s="148"/>
      <c r="G12" s="148"/>
    </row>
    <row r="13" spans="1:7">
      <c r="A13" s="339" t="s">
        <v>596</v>
      </c>
      <c r="B13" s="342" t="s">
        <v>597</v>
      </c>
      <c r="C13" s="343"/>
      <c r="D13" s="343"/>
      <c r="E13" s="343"/>
      <c r="F13" s="343"/>
      <c r="G13" s="344"/>
    </row>
    <row r="14" spans="1:7" ht="140.25">
      <c r="A14" s="340"/>
      <c r="B14" s="202" t="s">
        <v>598</v>
      </c>
      <c r="C14" s="202" t="s">
        <v>599</v>
      </c>
      <c r="D14" s="202" t="s">
        <v>600</v>
      </c>
      <c r="E14" s="202" t="s">
        <v>601</v>
      </c>
      <c r="F14" s="202" t="s">
        <v>602</v>
      </c>
      <c r="G14" s="202" t="s">
        <v>603</v>
      </c>
    </row>
    <row r="15" spans="1:7">
      <c r="A15" s="341"/>
      <c r="B15" s="202" t="s">
        <v>562</v>
      </c>
      <c r="C15" s="202" t="s">
        <v>563</v>
      </c>
      <c r="D15" s="202" t="s">
        <v>564</v>
      </c>
      <c r="E15" s="202" t="s">
        <v>565</v>
      </c>
      <c r="F15" s="202" t="s">
        <v>566</v>
      </c>
      <c r="G15" s="202" t="s">
        <v>567</v>
      </c>
    </row>
    <row r="16" spans="1:7">
      <c r="A16" s="468" t="s">
        <v>571</v>
      </c>
      <c r="B16" s="469"/>
      <c r="C16" s="469"/>
      <c r="D16" s="469"/>
      <c r="E16" s="469"/>
      <c r="F16" s="469"/>
      <c r="G16" s="470"/>
    </row>
    <row r="17" spans="1:7">
      <c r="A17" s="203" t="s">
        <v>27</v>
      </c>
      <c r="B17" s="204">
        <v>3561</v>
      </c>
      <c r="C17" s="204">
        <v>936</v>
      </c>
      <c r="D17" s="204">
        <v>2625</v>
      </c>
      <c r="E17" s="204">
        <v>3648</v>
      </c>
      <c r="F17" s="204">
        <v>-1023</v>
      </c>
      <c r="G17" s="204">
        <v>4584</v>
      </c>
    </row>
    <row r="18" spans="1:7">
      <c r="A18" s="468" t="s">
        <v>604</v>
      </c>
      <c r="B18" s="469"/>
      <c r="C18" s="469"/>
      <c r="D18" s="469"/>
      <c r="E18" s="469"/>
      <c r="F18" s="469"/>
      <c r="G18" s="470"/>
    </row>
    <row r="19" spans="1:7">
      <c r="A19" s="203" t="s">
        <v>605</v>
      </c>
      <c r="B19" s="204">
        <v>936</v>
      </c>
      <c r="C19" s="204">
        <v>936</v>
      </c>
      <c r="D19" s="204" t="s">
        <v>69</v>
      </c>
      <c r="E19" s="204" t="s">
        <v>69</v>
      </c>
      <c r="F19" s="204" t="s">
        <v>69</v>
      </c>
      <c r="G19" s="204">
        <v>936</v>
      </c>
    </row>
    <row r="20" spans="1:7">
      <c r="A20" s="203" t="s">
        <v>606</v>
      </c>
      <c r="B20" s="204">
        <v>2625</v>
      </c>
      <c r="C20" s="204" t="s">
        <v>69</v>
      </c>
      <c r="D20" s="204">
        <v>2625</v>
      </c>
      <c r="E20" s="204">
        <v>3648</v>
      </c>
      <c r="F20" s="204">
        <v>-1023</v>
      </c>
      <c r="G20" s="204">
        <v>3648</v>
      </c>
    </row>
    <row r="21" spans="1:7">
      <c r="A21" s="203" t="s">
        <v>607</v>
      </c>
      <c r="B21" s="204">
        <v>2104</v>
      </c>
      <c r="C21" s="204" t="s">
        <v>69</v>
      </c>
      <c r="D21" s="204">
        <v>2104</v>
      </c>
      <c r="E21" s="204">
        <v>3127</v>
      </c>
      <c r="F21" s="204">
        <v>-1023</v>
      </c>
      <c r="G21" s="204">
        <v>3127</v>
      </c>
    </row>
    <row r="22" spans="1:7">
      <c r="A22" s="203" t="s">
        <v>608</v>
      </c>
      <c r="B22" s="204">
        <v>891</v>
      </c>
      <c r="C22" s="204" t="s">
        <v>69</v>
      </c>
      <c r="D22" s="204">
        <v>891</v>
      </c>
      <c r="E22" s="204">
        <v>1426</v>
      </c>
      <c r="F22" s="204">
        <v>-535</v>
      </c>
      <c r="G22" s="204">
        <v>1426</v>
      </c>
    </row>
    <row r="23" spans="1:7">
      <c r="A23" s="203" t="s">
        <v>609</v>
      </c>
      <c r="B23" s="204">
        <v>837</v>
      </c>
      <c r="C23" s="204" t="s">
        <v>69</v>
      </c>
      <c r="D23" s="204">
        <v>837</v>
      </c>
      <c r="E23" s="204">
        <v>1385</v>
      </c>
      <c r="F23" s="204">
        <v>-548</v>
      </c>
      <c r="G23" s="204">
        <v>1385</v>
      </c>
    </row>
    <row r="24" spans="1:7">
      <c r="A24" s="203" t="s">
        <v>610</v>
      </c>
      <c r="B24" s="204">
        <v>273</v>
      </c>
      <c r="C24" s="204" t="s">
        <v>69</v>
      </c>
      <c r="D24" s="204">
        <v>273</v>
      </c>
      <c r="E24" s="204">
        <v>395</v>
      </c>
      <c r="F24" s="204">
        <v>-122</v>
      </c>
      <c r="G24" s="204">
        <v>395</v>
      </c>
    </row>
    <row r="25" spans="1:7">
      <c r="A25" s="203" t="s">
        <v>611</v>
      </c>
      <c r="B25" s="204" t="s">
        <v>93</v>
      </c>
      <c r="C25" s="204" t="s">
        <v>93</v>
      </c>
      <c r="D25" s="204" t="s">
        <v>93</v>
      </c>
      <c r="E25" s="204" t="s">
        <v>93</v>
      </c>
      <c r="F25" s="204" t="s">
        <v>93</v>
      </c>
      <c r="G25" s="204" t="s">
        <v>93</v>
      </c>
    </row>
    <row r="27" spans="1:7">
      <c r="A27" s="323" t="s">
        <v>415</v>
      </c>
      <c r="B27" s="323"/>
      <c r="C27" s="323"/>
      <c r="D27" s="323"/>
      <c r="E27" s="323"/>
      <c r="F27" s="323"/>
      <c r="G27" s="323"/>
    </row>
    <row r="28" spans="1:7" s="18" customFormat="1"/>
    <row r="30" spans="1:7" ht="15.75">
      <c r="A30" s="205" t="s">
        <v>593</v>
      </c>
      <c r="B30" s="205"/>
      <c r="C30" s="205"/>
      <c r="D30" s="205"/>
      <c r="E30" s="205"/>
      <c r="F30" s="205"/>
    </row>
    <row r="31" spans="1:7" ht="15.75">
      <c r="A31" s="205" t="s">
        <v>612</v>
      </c>
      <c r="B31" s="205"/>
      <c r="C31" s="205"/>
      <c r="D31" s="205"/>
      <c r="E31" s="205"/>
      <c r="F31" s="205"/>
    </row>
    <row r="32" spans="1:7">
      <c r="A32" s="148" t="s">
        <v>68</v>
      </c>
      <c r="B32" s="148"/>
      <c r="C32" s="148"/>
      <c r="D32" s="148"/>
      <c r="E32" s="148"/>
    </row>
    <row r="33" spans="1:5">
      <c r="A33" s="148" t="s">
        <v>613</v>
      </c>
      <c r="B33" s="148"/>
      <c r="C33" s="148"/>
      <c r="D33" s="148"/>
      <c r="E33" s="148"/>
    </row>
    <row r="34" spans="1:5">
      <c r="A34" s="148" t="s">
        <v>573</v>
      </c>
      <c r="B34" s="148"/>
      <c r="C34" s="148"/>
      <c r="D34" s="148"/>
      <c r="E34" s="148"/>
    </row>
    <row r="35" spans="1:5">
      <c r="A35" s="148" t="s">
        <v>614</v>
      </c>
      <c r="B35" s="148"/>
      <c r="C35" s="148"/>
      <c r="D35" s="148"/>
      <c r="E35" s="148"/>
    </row>
    <row r="36" spans="1:5">
      <c r="A36" s="148" t="s">
        <v>93</v>
      </c>
      <c r="B36" s="148"/>
      <c r="C36" s="148"/>
      <c r="D36" s="148"/>
      <c r="E36" s="148"/>
    </row>
    <row r="37" spans="1:5">
      <c r="A37" s="148" t="s">
        <v>351</v>
      </c>
      <c r="B37" s="148"/>
      <c r="C37" s="148"/>
      <c r="D37" s="148"/>
      <c r="E37" s="148"/>
    </row>
    <row r="38" spans="1:5">
      <c r="A38" s="148" t="s">
        <v>93</v>
      </c>
      <c r="B38" s="148"/>
      <c r="C38" s="148"/>
      <c r="D38" s="148"/>
      <c r="E38" s="148"/>
    </row>
    <row r="39" spans="1:5">
      <c r="A39" s="339" t="s">
        <v>352</v>
      </c>
      <c r="B39" s="342" t="s">
        <v>597</v>
      </c>
      <c r="C39" s="343"/>
      <c r="D39" s="343"/>
      <c r="E39" s="344"/>
    </row>
    <row r="40" spans="1:5" ht="38.25">
      <c r="A40" s="340"/>
      <c r="B40" s="202" t="s">
        <v>599</v>
      </c>
      <c r="C40" s="202" t="s">
        <v>600</v>
      </c>
      <c r="D40" s="202" t="s">
        <v>601</v>
      </c>
      <c r="E40" s="202" t="s">
        <v>602</v>
      </c>
    </row>
    <row r="41" spans="1:5">
      <c r="A41" s="341"/>
      <c r="B41" s="202" t="s">
        <v>562</v>
      </c>
      <c r="C41" s="202" t="s">
        <v>563</v>
      </c>
      <c r="D41" s="202" t="s">
        <v>564</v>
      </c>
      <c r="E41" s="202" t="s">
        <v>565</v>
      </c>
    </row>
    <row r="42" spans="1:5">
      <c r="A42" s="203" t="s">
        <v>615</v>
      </c>
      <c r="B42" s="204">
        <v>956</v>
      </c>
      <c r="C42" s="204">
        <v>2463</v>
      </c>
      <c r="D42" s="204">
        <v>3649</v>
      </c>
      <c r="E42" s="204">
        <v>-1186</v>
      </c>
    </row>
    <row r="44" spans="1:5">
      <c r="A44" s="323" t="s">
        <v>415</v>
      </c>
      <c r="B44" s="323"/>
      <c r="C44" s="323"/>
      <c r="D44" s="323"/>
    </row>
    <row r="46" spans="1:5" s="18" customFormat="1"/>
    <row r="47" spans="1:5" s="39" customFormat="1"/>
    <row r="48" spans="1:5" s="148" customFormat="1" ht="15.75">
      <c r="A48" s="49" t="s">
        <v>629</v>
      </c>
      <c r="B48" s="49"/>
      <c r="C48" s="49"/>
    </row>
    <row r="50" spans="1:9" ht="51.75">
      <c r="A50" s="206" t="s">
        <v>616</v>
      </c>
      <c r="B50" s="206" t="s">
        <v>617</v>
      </c>
      <c r="C50" s="206" t="s">
        <v>618</v>
      </c>
      <c r="D50" s="207" t="s">
        <v>619</v>
      </c>
      <c r="E50" s="207" t="s">
        <v>620</v>
      </c>
      <c r="F50" s="207" t="s">
        <v>621</v>
      </c>
      <c r="G50" s="207" t="s">
        <v>622</v>
      </c>
      <c r="H50" s="207" t="s">
        <v>623</v>
      </c>
      <c r="I50" s="207" t="s">
        <v>624</v>
      </c>
    </row>
    <row r="51" spans="1:9">
      <c r="A51" s="206"/>
      <c r="B51" s="206"/>
      <c r="C51" s="206"/>
      <c r="D51" s="206" t="s">
        <v>625</v>
      </c>
      <c r="E51" s="206" t="s">
        <v>625</v>
      </c>
      <c r="F51" s="206" t="s">
        <v>625</v>
      </c>
      <c r="G51" s="206" t="s">
        <v>112</v>
      </c>
      <c r="H51" s="206" t="s">
        <v>112</v>
      </c>
      <c r="I51" s="206" t="s">
        <v>112</v>
      </c>
    </row>
    <row r="52" spans="1:9">
      <c r="A52" s="208" t="s">
        <v>626</v>
      </c>
      <c r="B52" s="209" t="s">
        <v>627</v>
      </c>
      <c r="C52" s="209" t="s">
        <v>628</v>
      </c>
      <c r="D52" s="210">
        <v>31</v>
      </c>
      <c r="E52" s="210">
        <v>60</v>
      </c>
      <c r="F52" s="210">
        <v>55</v>
      </c>
      <c r="G52" s="210">
        <v>60</v>
      </c>
      <c r="H52" s="210">
        <v>16</v>
      </c>
      <c r="I52" s="210">
        <v>17</v>
      </c>
    </row>
    <row r="54" spans="1:9">
      <c r="A54" s="466" t="s">
        <v>743</v>
      </c>
      <c r="B54" s="466"/>
      <c r="C54" s="467"/>
      <c r="D54" s="310">
        <v>19.043280182232348</v>
      </c>
      <c r="E54" s="310">
        <v>61.95216400911162</v>
      </c>
      <c r="F54" s="310">
        <v>29.626423690205012</v>
      </c>
      <c r="G54" s="310">
        <v>38.589977220956719</v>
      </c>
      <c r="H54" s="310">
        <v>14.025056947608201</v>
      </c>
      <c r="I54" s="310">
        <v>14.537585421412301</v>
      </c>
    </row>
    <row r="57" spans="1:9">
      <c r="A57" s="147" t="s">
        <v>630</v>
      </c>
    </row>
  </sheetData>
  <mergeCells count="9">
    <mergeCell ref="A54:C54"/>
    <mergeCell ref="A44:D44"/>
    <mergeCell ref="A13:A15"/>
    <mergeCell ref="B13:G13"/>
    <mergeCell ref="A16:G16"/>
    <mergeCell ref="A18:G18"/>
    <mergeCell ref="A27:G27"/>
    <mergeCell ref="A39:A41"/>
    <mergeCell ref="B39:E39"/>
  </mergeCells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3"/>
  <sheetViews>
    <sheetView workbookViewId="0">
      <selection activeCell="N30" sqref="N30"/>
    </sheetView>
  </sheetViews>
  <sheetFormatPr baseColWidth="10" defaultRowHeight="15"/>
  <cols>
    <col min="1" max="1" width="21" customWidth="1"/>
  </cols>
  <sheetData>
    <row r="1" spans="1:12" s="105" customFormat="1" ht="18.75">
      <c r="A1" s="15" t="s">
        <v>525</v>
      </c>
    </row>
    <row r="2" spans="1:12" s="105" customFormat="1"/>
    <row r="3" spans="1:12" ht="15.75">
      <c r="A3" s="49" t="s">
        <v>156</v>
      </c>
    </row>
    <row r="5" spans="1:12" ht="15.75">
      <c r="A5" s="140" t="s">
        <v>158</v>
      </c>
      <c r="B5" s="140"/>
      <c r="C5" s="140"/>
      <c r="D5" s="140"/>
      <c r="E5" s="140"/>
      <c r="F5" s="141"/>
      <c r="G5" s="12"/>
      <c r="H5" s="12"/>
      <c r="I5" s="12"/>
      <c r="J5" s="12"/>
      <c r="K5" s="12"/>
      <c r="L5" s="12"/>
    </row>
    <row r="6" spans="1:12" ht="15.75">
      <c r="A6" s="146" t="s">
        <v>159</v>
      </c>
      <c r="B6" s="146"/>
      <c r="C6" s="146"/>
      <c r="D6" s="146"/>
      <c r="E6" s="146"/>
      <c r="F6" s="146"/>
      <c r="G6" s="146"/>
      <c r="H6" s="146"/>
      <c r="I6" s="146"/>
      <c r="J6" s="12"/>
      <c r="K6" s="12"/>
      <c r="L6" s="12"/>
    </row>
    <row r="7" spans="1:12" ht="15.75">
      <c r="A7" s="146" t="s">
        <v>160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12" ht="15.75">
      <c r="A8" s="476" t="s">
        <v>161</v>
      </c>
      <c r="B8" s="476" t="s">
        <v>162</v>
      </c>
      <c r="C8" s="476" t="s">
        <v>163</v>
      </c>
      <c r="D8" s="476" t="s">
        <v>164</v>
      </c>
      <c r="E8" s="476" t="s">
        <v>165</v>
      </c>
      <c r="F8" s="476" t="s">
        <v>166</v>
      </c>
      <c r="G8" s="479" t="s">
        <v>167</v>
      </c>
      <c r="H8" s="480"/>
      <c r="I8" s="479" t="s">
        <v>168</v>
      </c>
      <c r="J8" s="480"/>
      <c r="K8" s="479" t="s">
        <v>169</v>
      </c>
      <c r="L8" s="480"/>
    </row>
    <row r="9" spans="1:12" ht="110.25">
      <c r="A9" s="477"/>
      <c r="B9" s="478"/>
      <c r="C9" s="478"/>
      <c r="D9" s="478"/>
      <c r="E9" s="478"/>
      <c r="F9" s="478"/>
      <c r="G9" s="191" t="s">
        <v>170</v>
      </c>
      <c r="H9" s="191" t="s">
        <v>171</v>
      </c>
      <c r="I9" s="191" t="s">
        <v>170</v>
      </c>
      <c r="J9" s="191" t="s">
        <v>171</v>
      </c>
      <c r="K9" s="191" t="s">
        <v>172</v>
      </c>
      <c r="L9" s="191" t="s">
        <v>173</v>
      </c>
    </row>
    <row r="10" spans="1:12">
      <c r="A10" s="481" t="s">
        <v>174</v>
      </c>
      <c r="B10" s="482"/>
      <c r="C10" s="482"/>
      <c r="D10" s="482"/>
      <c r="E10" s="482"/>
      <c r="F10" s="482"/>
      <c r="G10" s="482"/>
      <c r="H10" s="482"/>
      <c r="I10" s="482"/>
      <c r="J10" s="482"/>
      <c r="K10" s="482"/>
      <c r="L10" s="483"/>
    </row>
    <row r="11" spans="1:12" ht="30">
      <c r="A11" s="192" t="s">
        <v>175</v>
      </c>
      <c r="B11" s="193">
        <v>93</v>
      </c>
      <c r="C11" s="193">
        <v>4858</v>
      </c>
      <c r="D11" s="193">
        <v>88</v>
      </c>
      <c r="E11" s="193">
        <v>4241</v>
      </c>
      <c r="F11" s="193">
        <v>1541608</v>
      </c>
      <c r="G11" s="193">
        <v>135416</v>
      </c>
      <c r="H11" s="193">
        <v>13720</v>
      </c>
      <c r="I11" s="193">
        <v>280443</v>
      </c>
      <c r="J11" s="193">
        <v>33563</v>
      </c>
      <c r="K11" s="194">
        <v>2.1</v>
      </c>
      <c r="L11" s="194">
        <v>18.2</v>
      </c>
    </row>
    <row r="12" spans="1:12">
      <c r="A12" s="192" t="s">
        <v>176</v>
      </c>
      <c r="B12" s="193">
        <v>53</v>
      </c>
      <c r="C12" s="193">
        <v>1649</v>
      </c>
      <c r="D12" s="193">
        <v>52</v>
      </c>
      <c r="E12" s="193">
        <v>1617</v>
      </c>
      <c r="F12" s="193">
        <v>591192</v>
      </c>
      <c r="G12" s="193">
        <v>100212</v>
      </c>
      <c r="H12" s="193">
        <v>7621</v>
      </c>
      <c r="I12" s="193">
        <v>183987</v>
      </c>
      <c r="J12" s="193">
        <v>21629</v>
      </c>
      <c r="K12" s="194">
        <v>1.8</v>
      </c>
      <c r="L12" s="194">
        <v>31.1</v>
      </c>
    </row>
    <row r="13" spans="1:12">
      <c r="A13" s="192" t="s">
        <v>177</v>
      </c>
      <c r="B13" s="193">
        <v>25</v>
      </c>
      <c r="C13" s="193">
        <v>981</v>
      </c>
      <c r="D13" s="193">
        <v>24</v>
      </c>
      <c r="E13" s="193">
        <v>948</v>
      </c>
      <c r="F13" s="193">
        <v>346329</v>
      </c>
      <c r="G13" s="193">
        <v>62378</v>
      </c>
      <c r="H13" s="193">
        <v>5080</v>
      </c>
      <c r="I13" s="193">
        <v>110058</v>
      </c>
      <c r="J13" s="193">
        <v>15117</v>
      </c>
      <c r="K13" s="194">
        <v>1.8</v>
      </c>
      <c r="L13" s="194">
        <v>31.8</v>
      </c>
    </row>
    <row r="14" spans="1:12">
      <c r="A14" s="192" t="s">
        <v>178</v>
      </c>
      <c r="B14" s="193">
        <v>4</v>
      </c>
      <c r="C14" s="193">
        <v>135</v>
      </c>
      <c r="D14" s="193">
        <v>4</v>
      </c>
      <c r="E14" s="193">
        <v>135</v>
      </c>
      <c r="F14" s="193">
        <v>49230</v>
      </c>
      <c r="G14" s="193">
        <v>7535</v>
      </c>
      <c r="H14" s="193">
        <v>683</v>
      </c>
      <c r="I14" s="193">
        <v>16955</v>
      </c>
      <c r="J14" s="193">
        <v>1945</v>
      </c>
      <c r="K14" s="194">
        <v>2.2999999999999998</v>
      </c>
      <c r="L14" s="194">
        <v>34.4</v>
      </c>
    </row>
    <row r="15" spans="1:12">
      <c r="A15" s="192" t="s">
        <v>179</v>
      </c>
      <c r="B15" s="193">
        <v>19</v>
      </c>
      <c r="C15" s="193">
        <v>434</v>
      </c>
      <c r="D15" s="193">
        <v>19</v>
      </c>
      <c r="E15" s="193">
        <v>433</v>
      </c>
      <c r="F15" s="193">
        <v>158307</v>
      </c>
      <c r="G15" s="193">
        <v>26845</v>
      </c>
      <c r="H15" s="193">
        <v>1759</v>
      </c>
      <c r="I15" s="193">
        <v>48547</v>
      </c>
      <c r="J15" s="193">
        <v>4364</v>
      </c>
      <c r="K15" s="194">
        <v>1.8</v>
      </c>
      <c r="L15" s="194">
        <v>30.7</v>
      </c>
    </row>
    <row r="16" spans="1:12">
      <c r="A16" s="192" t="s">
        <v>180</v>
      </c>
      <c r="B16" s="193">
        <v>5</v>
      </c>
      <c r="C16" s="193">
        <v>99</v>
      </c>
      <c r="D16" s="193">
        <v>5</v>
      </c>
      <c r="E16" s="193">
        <v>102</v>
      </c>
      <c r="F16" s="193">
        <v>37326</v>
      </c>
      <c r="G16" s="193">
        <v>3454</v>
      </c>
      <c r="H16" s="193">
        <v>99</v>
      </c>
      <c r="I16" s="193">
        <v>8427</v>
      </c>
      <c r="J16" s="193">
        <v>203</v>
      </c>
      <c r="K16" s="194">
        <v>2.4</v>
      </c>
      <c r="L16" s="194">
        <v>22.6</v>
      </c>
    </row>
    <row r="17" spans="1:12">
      <c r="A17" s="192" t="s">
        <v>181</v>
      </c>
      <c r="B17" s="193">
        <v>40</v>
      </c>
      <c r="C17" s="193">
        <v>3209</v>
      </c>
      <c r="D17" s="193">
        <v>36</v>
      </c>
      <c r="E17" s="193">
        <v>2624</v>
      </c>
      <c r="F17" s="193">
        <v>950416</v>
      </c>
      <c r="G17" s="193">
        <v>35204</v>
      </c>
      <c r="H17" s="193">
        <v>6099</v>
      </c>
      <c r="I17" s="193">
        <v>96456</v>
      </c>
      <c r="J17" s="193">
        <v>11934</v>
      </c>
      <c r="K17" s="194">
        <v>2.7</v>
      </c>
      <c r="L17" s="194">
        <v>10.1</v>
      </c>
    </row>
    <row r="18" spans="1:12" ht="30">
      <c r="A18" s="192" t="s">
        <v>182</v>
      </c>
      <c r="B18" s="193">
        <v>4</v>
      </c>
      <c r="C18" s="193" t="s">
        <v>93</v>
      </c>
      <c r="D18" s="193">
        <v>3</v>
      </c>
      <c r="E18" s="193" t="s">
        <v>93</v>
      </c>
      <c r="F18" s="193" t="s">
        <v>93</v>
      </c>
      <c r="G18" s="193" t="s">
        <v>93</v>
      </c>
      <c r="H18" s="193" t="s">
        <v>93</v>
      </c>
      <c r="I18" s="193" t="s">
        <v>93</v>
      </c>
      <c r="J18" s="193" t="s">
        <v>93</v>
      </c>
      <c r="K18" s="193" t="s">
        <v>93</v>
      </c>
      <c r="L18" s="193" t="s">
        <v>93</v>
      </c>
    </row>
    <row r="19" spans="1:12">
      <c r="A19" s="192" t="s">
        <v>183</v>
      </c>
      <c r="B19" s="193" t="s">
        <v>69</v>
      </c>
      <c r="C19" s="193" t="s">
        <v>69</v>
      </c>
      <c r="D19" s="193" t="s">
        <v>69</v>
      </c>
      <c r="E19" s="193" t="s">
        <v>69</v>
      </c>
      <c r="F19" s="193" t="s">
        <v>69</v>
      </c>
      <c r="G19" s="193" t="s">
        <v>69</v>
      </c>
      <c r="H19" s="193" t="s">
        <v>69</v>
      </c>
      <c r="I19" s="193" t="s">
        <v>69</v>
      </c>
      <c r="J19" s="193" t="s">
        <v>69</v>
      </c>
      <c r="K19" s="193" t="s">
        <v>69</v>
      </c>
      <c r="L19" s="193" t="s">
        <v>69</v>
      </c>
    </row>
    <row r="20" spans="1:12" ht="30">
      <c r="A20" s="195" t="s">
        <v>184</v>
      </c>
      <c r="B20" s="193">
        <v>16</v>
      </c>
      <c r="C20" s="193">
        <v>317</v>
      </c>
      <c r="D20" s="193">
        <v>16</v>
      </c>
      <c r="E20" s="193">
        <v>308</v>
      </c>
      <c r="F20" s="193">
        <v>112828</v>
      </c>
      <c r="G20" s="193">
        <v>7484</v>
      </c>
      <c r="H20" s="193">
        <v>435</v>
      </c>
      <c r="I20" s="193">
        <v>29797</v>
      </c>
      <c r="J20" s="193">
        <v>2527</v>
      </c>
      <c r="K20" s="194">
        <v>4</v>
      </c>
      <c r="L20" s="194">
        <v>26.4</v>
      </c>
    </row>
    <row r="21" spans="1:12" ht="30">
      <c r="A21" s="192" t="s">
        <v>185</v>
      </c>
      <c r="B21" s="193">
        <v>4</v>
      </c>
      <c r="C21" s="193">
        <v>124</v>
      </c>
      <c r="D21" s="193">
        <v>4</v>
      </c>
      <c r="E21" s="193">
        <v>120</v>
      </c>
      <c r="F21" s="193">
        <v>43746</v>
      </c>
      <c r="G21" s="193">
        <v>3362</v>
      </c>
      <c r="H21" s="193" t="s">
        <v>69</v>
      </c>
      <c r="I21" s="193">
        <v>10142</v>
      </c>
      <c r="J21" s="193" t="s">
        <v>69</v>
      </c>
      <c r="K21" s="194">
        <v>3</v>
      </c>
      <c r="L21" s="194">
        <v>23.2</v>
      </c>
    </row>
    <row r="22" spans="1:12">
      <c r="A22" s="192" t="s">
        <v>186</v>
      </c>
      <c r="B22" s="193" t="s">
        <v>69</v>
      </c>
      <c r="C22" s="193" t="s">
        <v>69</v>
      </c>
      <c r="D22" s="193" t="s">
        <v>69</v>
      </c>
      <c r="E22" s="193" t="s">
        <v>69</v>
      </c>
      <c r="F22" s="193" t="s">
        <v>69</v>
      </c>
      <c r="G22" s="193" t="s">
        <v>69</v>
      </c>
      <c r="H22" s="193" t="s">
        <v>69</v>
      </c>
      <c r="I22" s="193" t="s">
        <v>69</v>
      </c>
      <c r="J22" s="193" t="s">
        <v>69</v>
      </c>
      <c r="K22" s="193" t="s">
        <v>69</v>
      </c>
      <c r="L22" s="193" t="s">
        <v>69</v>
      </c>
    </row>
    <row r="23" spans="1:12">
      <c r="A23" s="192" t="s">
        <v>187</v>
      </c>
      <c r="B23" s="193">
        <v>2</v>
      </c>
      <c r="C23" s="193" t="s">
        <v>93</v>
      </c>
      <c r="D23" s="193">
        <v>2</v>
      </c>
      <c r="E23" s="193" t="s">
        <v>93</v>
      </c>
      <c r="F23" s="193" t="s">
        <v>93</v>
      </c>
      <c r="G23" s="193" t="s">
        <v>93</v>
      </c>
      <c r="H23" s="193" t="s">
        <v>93</v>
      </c>
      <c r="I23" s="193" t="s">
        <v>93</v>
      </c>
      <c r="J23" s="193" t="s">
        <v>93</v>
      </c>
      <c r="K23" s="193" t="s">
        <v>93</v>
      </c>
      <c r="L23" s="193" t="s">
        <v>93</v>
      </c>
    </row>
    <row r="24" spans="1:12">
      <c r="A24" s="192" t="s">
        <v>188</v>
      </c>
      <c r="B24" s="193">
        <v>14</v>
      </c>
      <c r="C24" s="193">
        <v>2560</v>
      </c>
      <c r="D24" s="193">
        <v>11</v>
      </c>
      <c r="E24" s="193">
        <v>2008</v>
      </c>
      <c r="F24" s="193">
        <v>725320</v>
      </c>
      <c r="G24" s="193">
        <v>17583</v>
      </c>
      <c r="H24" s="193">
        <v>5644</v>
      </c>
      <c r="I24" s="193">
        <v>35726</v>
      </c>
      <c r="J24" s="193">
        <v>9174</v>
      </c>
      <c r="K24" s="194">
        <v>2</v>
      </c>
      <c r="L24" s="194">
        <v>4.9000000000000004</v>
      </c>
    </row>
    <row r="25" spans="1:12">
      <c r="A25" s="473" t="s">
        <v>189</v>
      </c>
      <c r="B25" s="474"/>
      <c r="C25" s="474"/>
      <c r="D25" s="474"/>
      <c r="E25" s="474"/>
      <c r="F25" s="474"/>
      <c r="G25" s="474"/>
      <c r="H25" s="474"/>
      <c r="I25" s="474"/>
      <c r="J25" s="474"/>
      <c r="K25" s="474"/>
      <c r="L25" s="475"/>
    </row>
    <row r="26" spans="1:12" ht="30">
      <c r="A26" s="195" t="s">
        <v>175</v>
      </c>
      <c r="B26" s="193">
        <v>3</v>
      </c>
      <c r="C26" s="193">
        <v>136</v>
      </c>
      <c r="D26" s="193">
        <v>3</v>
      </c>
      <c r="E26" s="193">
        <v>136</v>
      </c>
      <c r="F26" s="193">
        <v>49923</v>
      </c>
      <c r="G26" s="193">
        <v>8578</v>
      </c>
      <c r="H26" s="193">
        <v>375</v>
      </c>
      <c r="I26" s="193">
        <v>14356</v>
      </c>
      <c r="J26" s="193">
        <v>798</v>
      </c>
      <c r="K26" s="194">
        <v>1.7</v>
      </c>
      <c r="L26" s="194">
        <v>28.8</v>
      </c>
    </row>
    <row r="27" spans="1:12">
      <c r="A27" s="195" t="s">
        <v>176</v>
      </c>
      <c r="B27" s="193">
        <v>3</v>
      </c>
      <c r="C27" s="193">
        <v>136</v>
      </c>
      <c r="D27" s="193">
        <v>3</v>
      </c>
      <c r="E27" s="193">
        <v>136</v>
      </c>
      <c r="F27" s="193">
        <v>49923</v>
      </c>
      <c r="G27" s="193">
        <v>8578</v>
      </c>
      <c r="H27" s="193">
        <v>375</v>
      </c>
      <c r="I27" s="193">
        <v>14356</v>
      </c>
      <c r="J27" s="193">
        <v>798</v>
      </c>
      <c r="K27" s="194">
        <v>1.7</v>
      </c>
      <c r="L27" s="194">
        <v>28.8</v>
      </c>
    </row>
    <row r="28" spans="1:12">
      <c r="A28" s="195" t="s">
        <v>177</v>
      </c>
      <c r="B28" s="193">
        <v>2</v>
      </c>
      <c r="C28" s="193" t="s">
        <v>93</v>
      </c>
      <c r="D28" s="193">
        <v>2</v>
      </c>
      <c r="E28" s="193" t="s">
        <v>93</v>
      </c>
      <c r="F28" s="193" t="s">
        <v>93</v>
      </c>
      <c r="G28" s="193" t="s">
        <v>93</v>
      </c>
      <c r="H28" s="193" t="s">
        <v>93</v>
      </c>
      <c r="I28" s="193" t="s">
        <v>93</v>
      </c>
      <c r="J28" s="193" t="s">
        <v>93</v>
      </c>
      <c r="K28" s="193" t="s">
        <v>93</v>
      </c>
      <c r="L28" s="193" t="s">
        <v>93</v>
      </c>
    </row>
    <row r="29" spans="1:12">
      <c r="A29" s="195" t="s">
        <v>178</v>
      </c>
      <c r="B29" s="193" t="s">
        <v>69</v>
      </c>
      <c r="C29" s="193" t="s">
        <v>69</v>
      </c>
      <c r="D29" s="193" t="s">
        <v>69</v>
      </c>
      <c r="E29" s="193" t="s">
        <v>69</v>
      </c>
      <c r="F29" s="193" t="s">
        <v>69</v>
      </c>
      <c r="G29" s="193" t="s">
        <v>69</v>
      </c>
      <c r="H29" s="193" t="s">
        <v>69</v>
      </c>
      <c r="I29" s="193" t="s">
        <v>69</v>
      </c>
      <c r="J29" s="193" t="s">
        <v>69</v>
      </c>
      <c r="K29" s="193" t="s">
        <v>69</v>
      </c>
      <c r="L29" s="193" t="s">
        <v>69</v>
      </c>
    </row>
    <row r="30" spans="1:12">
      <c r="A30" s="195" t="s">
        <v>179</v>
      </c>
      <c r="B30" s="193">
        <v>1</v>
      </c>
      <c r="C30" s="193" t="s">
        <v>93</v>
      </c>
      <c r="D30" s="193">
        <v>1</v>
      </c>
      <c r="E30" s="193" t="s">
        <v>93</v>
      </c>
      <c r="F30" s="193" t="s">
        <v>93</v>
      </c>
      <c r="G30" s="193" t="s">
        <v>93</v>
      </c>
      <c r="H30" s="193" t="s">
        <v>93</v>
      </c>
      <c r="I30" s="193" t="s">
        <v>93</v>
      </c>
      <c r="J30" s="193" t="s">
        <v>93</v>
      </c>
      <c r="K30" s="193" t="s">
        <v>93</v>
      </c>
      <c r="L30" s="193" t="s">
        <v>93</v>
      </c>
    </row>
    <row r="31" spans="1:12">
      <c r="A31" s="195" t="s">
        <v>180</v>
      </c>
      <c r="B31" s="193" t="s">
        <v>69</v>
      </c>
      <c r="C31" s="193" t="s">
        <v>69</v>
      </c>
      <c r="D31" s="193" t="s">
        <v>69</v>
      </c>
      <c r="E31" s="193" t="s">
        <v>69</v>
      </c>
      <c r="F31" s="193" t="s">
        <v>69</v>
      </c>
      <c r="G31" s="193" t="s">
        <v>69</v>
      </c>
      <c r="H31" s="193" t="s">
        <v>69</v>
      </c>
      <c r="I31" s="193" t="s">
        <v>69</v>
      </c>
      <c r="J31" s="193" t="s">
        <v>69</v>
      </c>
      <c r="K31" s="193" t="s">
        <v>69</v>
      </c>
      <c r="L31" s="193" t="s">
        <v>69</v>
      </c>
    </row>
    <row r="32" spans="1:12">
      <c r="A32" s="195" t="s">
        <v>181</v>
      </c>
      <c r="B32" s="193" t="s">
        <v>69</v>
      </c>
      <c r="C32" s="193" t="s">
        <v>69</v>
      </c>
      <c r="D32" s="193" t="s">
        <v>69</v>
      </c>
      <c r="E32" s="193" t="s">
        <v>69</v>
      </c>
      <c r="F32" s="193" t="s">
        <v>69</v>
      </c>
      <c r="G32" s="193" t="s">
        <v>69</v>
      </c>
      <c r="H32" s="193" t="s">
        <v>69</v>
      </c>
      <c r="I32" s="193" t="s">
        <v>69</v>
      </c>
      <c r="J32" s="193" t="s">
        <v>69</v>
      </c>
      <c r="K32" s="193" t="s">
        <v>69</v>
      </c>
      <c r="L32" s="193" t="s">
        <v>69</v>
      </c>
    </row>
    <row r="33" spans="1:12" ht="30">
      <c r="A33" s="195" t="s">
        <v>182</v>
      </c>
      <c r="B33" s="193" t="s">
        <v>69</v>
      </c>
      <c r="C33" s="193" t="s">
        <v>69</v>
      </c>
      <c r="D33" s="193" t="s">
        <v>69</v>
      </c>
      <c r="E33" s="193" t="s">
        <v>69</v>
      </c>
      <c r="F33" s="193" t="s">
        <v>69</v>
      </c>
      <c r="G33" s="193" t="s">
        <v>69</v>
      </c>
      <c r="H33" s="193" t="s">
        <v>69</v>
      </c>
      <c r="I33" s="193" t="s">
        <v>69</v>
      </c>
      <c r="J33" s="193" t="s">
        <v>69</v>
      </c>
      <c r="K33" s="193" t="s">
        <v>69</v>
      </c>
      <c r="L33" s="193" t="s">
        <v>69</v>
      </c>
    </row>
    <row r="34" spans="1:12">
      <c r="A34" s="195" t="s">
        <v>183</v>
      </c>
      <c r="B34" s="193" t="s">
        <v>69</v>
      </c>
      <c r="C34" s="193" t="s">
        <v>69</v>
      </c>
      <c r="D34" s="193" t="s">
        <v>69</v>
      </c>
      <c r="E34" s="193" t="s">
        <v>69</v>
      </c>
      <c r="F34" s="193" t="s">
        <v>69</v>
      </c>
      <c r="G34" s="193" t="s">
        <v>69</v>
      </c>
      <c r="H34" s="193" t="s">
        <v>69</v>
      </c>
      <c r="I34" s="193" t="s">
        <v>69</v>
      </c>
      <c r="J34" s="193" t="s">
        <v>69</v>
      </c>
      <c r="K34" s="193" t="s">
        <v>69</v>
      </c>
      <c r="L34" s="193" t="s">
        <v>69</v>
      </c>
    </row>
    <row r="35" spans="1:12" ht="30">
      <c r="A35" s="195" t="s">
        <v>184</v>
      </c>
      <c r="B35" s="193" t="s">
        <v>69</v>
      </c>
      <c r="C35" s="193" t="s">
        <v>69</v>
      </c>
      <c r="D35" s="193" t="s">
        <v>69</v>
      </c>
      <c r="E35" s="193" t="s">
        <v>69</v>
      </c>
      <c r="F35" s="193" t="s">
        <v>69</v>
      </c>
      <c r="G35" s="193" t="s">
        <v>69</v>
      </c>
      <c r="H35" s="193" t="s">
        <v>69</v>
      </c>
      <c r="I35" s="193" t="s">
        <v>69</v>
      </c>
      <c r="J35" s="193" t="s">
        <v>69</v>
      </c>
      <c r="K35" s="193" t="s">
        <v>69</v>
      </c>
      <c r="L35" s="193" t="s">
        <v>69</v>
      </c>
    </row>
    <row r="36" spans="1:12" ht="30">
      <c r="A36" s="195" t="s">
        <v>185</v>
      </c>
      <c r="B36" s="193" t="s">
        <v>69</v>
      </c>
      <c r="C36" s="193" t="s">
        <v>69</v>
      </c>
      <c r="D36" s="193" t="s">
        <v>69</v>
      </c>
      <c r="E36" s="193" t="s">
        <v>69</v>
      </c>
      <c r="F36" s="193" t="s">
        <v>69</v>
      </c>
      <c r="G36" s="193" t="s">
        <v>69</v>
      </c>
      <c r="H36" s="193" t="s">
        <v>69</v>
      </c>
      <c r="I36" s="193" t="s">
        <v>69</v>
      </c>
      <c r="J36" s="193" t="s">
        <v>69</v>
      </c>
      <c r="K36" s="193" t="s">
        <v>69</v>
      </c>
      <c r="L36" s="193" t="s">
        <v>69</v>
      </c>
    </row>
    <row r="37" spans="1:12">
      <c r="A37" s="195" t="s">
        <v>186</v>
      </c>
      <c r="B37" s="193" t="s">
        <v>69</v>
      </c>
      <c r="C37" s="193" t="s">
        <v>69</v>
      </c>
      <c r="D37" s="193" t="s">
        <v>69</v>
      </c>
      <c r="E37" s="193" t="s">
        <v>69</v>
      </c>
      <c r="F37" s="193" t="s">
        <v>69</v>
      </c>
      <c r="G37" s="193" t="s">
        <v>69</v>
      </c>
      <c r="H37" s="193" t="s">
        <v>69</v>
      </c>
      <c r="I37" s="193" t="s">
        <v>69</v>
      </c>
      <c r="J37" s="193" t="s">
        <v>69</v>
      </c>
      <c r="K37" s="193" t="s">
        <v>69</v>
      </c>
      <c r="L37" s="193" t="s">
        <v>69</v>
      </c>
    </row>
    <row r="38" spans="1:12">
      <c r="A38" s="195" t="s">
        <v>187</v>
      </c>
      <c r="B38" s="193" t="s">
        <v>69</v>
      </c>
      <c r="C38" s="193" t="s">
        <v>69</v>
      </c>
      <c r="D38" s="193" t="s">
        <v>69</v>
      </c>
      <c r="E38" s="193" t="s">
        <v>69</v>
      </c>
      <c r="F38" s="193" t="s">
        <v>69</v>
      </c>
      <c r="G38" s="193" t="s">
        <v>69</v>
      </c>
      <c r="H38" s="193" t="s">
        <v>69</v>
      </c>
      <c r="I38" s="193" t="s">
        <v>69</v>
      </c>
      <c r="J38" s="193" t="s">
        <v>69</v>
      </c>
      <c r="K38" s="193" t="s">
        <v>69</v>
      </c>
      <c r="L38" s="193" t="s">
        <v>69</v>
      </c>
    </row>
    <row r="39" spans="1:12">
      <c r="A39" s="195" t="s">
        <v>188</v>
      </c>
      <c r="B39" s="193" t="s">
        <v>69</v>
      </c>
      <c r="C39" s="193" t="s">
        <v>69</v>
      </c>
      <c r="D39" s="193" t="s">
        <v>69</v>
      </c>
      <c r="E39" s="193" t="s">
        <v>69</v>
      </c>
      <c r="F39" s="193" t="s">
        <v>69</v>
      </c>
      <c r="G39" s="193" t="s">
        <v>69</v>
      </c>
      <c r="H39" s="193" t="s">
        <v>69</v>
      </c>
      <c r="I39" s="193" t="s">
        <v>69</v>
      </c>
      <c r="J39" s="193" t="s">
        <v>69</v>
      </c>
      <c r="K39" s="193" t="s">
        <v>69</v>
      </c>
      <c r="L39" s="193" t="s">
        <v>69</v>
      </c>
    </row>
    <row r="40" spans="1:12">
      <c r="A40" s="473" t="s">
        <v>190</v>
      </c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5"/>
    </row>
    <row r="41" spans="1:12" ht="30">
      <c r="A41" s="195" t="s">
        <v>175</v>
      </c>
      <c r="B41" s="193">
        <v>1</v>
      </c>
      <c r="C41" s="193" t="s">
        <v>93</v>
      </c>
      <c r="D41" s="193">
        <v>1</v>
      </c>
      <c r="E41" s="193" t="s">
        <v>93</v>
      </c>
      <c r="F41" s="193" t="s">
        <v>93</v>
      </c>
      <c r="G41" s="193" t="s">
        <v>93</v>
      </c>
      <c r="H41" s="193" t="s">
        <v>93</v>
      </c>
      <c r="I41" s="193" t="s">
        <v>93</v>
      </c>
      <c r="J41" s="193" t="s">
        <v>93</v>
      </c>
      <c r="K41" s="193" t="s">
        <v>93</v>
      </c>
      <c r="L41" s="193" t="s">
        <v>93</v>
      </c>
    </row>
    <row r="42" spans="1:12">
      <c r="A42" s="195" t="s">
        <v>176</v>
      </c>
      <c r="B42" s="193" t="s">
        <v>69</v>
      </c>
      <c r="C42" s="193" t="s">
        <v>69</v>
      </c>
      <c r="D42" s="193" t="s">
        <v>69</v>
      </c>
      <c r="E42" s="193" t="s">
        <v>69</v>
      </c>
      <c r="F42" s="193" t="s">
        <v>69</v>
      </c>
      <c r="G42" s="193" t="s">
        <v>69</v>
      </c>
      <c r="H42" s="193" t="s">
        <v>69</v>
      </c>
      <c r="I42" s="193" t="s">
        <v>69</v>
      </c>
      <c r="J42" s="193" t="s">
        <v>69</v>
      </c>
      <c r="K42" s="193" t="s">
        <v>69</v>
      </c>
      <c r="L42" s="193" t="s">
        <v>69</v>
      </c>
    </row>
    <row r="43" spans="1:12">
      <c r="A43" s="195" t="s">
        <v>177</v>
      </c>
      <c r="B43" s="193" t="s">
        <v>69</v>
      </c>
      <c r="C43" s="193" t="s">
        <v>69</v>
      </c>
      <c r="D43" s="193" t="s">
        <v>69</v>
      </c>
      <c r="E43" s="193" t="s">
        <v>69</v>
      </c>
      <c r="F43" s="193" t="s">
        <v>69</v>
      </c>
      <c r="G43" s="193" t="s">
        <v>69</v>
      </c>
      <c r="H43" s="193" t="s">
        <v>69</v>
      </c>
      <c r="I43" s="193" t="s">
        <v>69</v>
      </c>
      <c r="J43" s="193" t="s">
        <v>69</v>
      </c>
      <c r="K43" s="193" t="s">
        <v>69</v>
      </c>
      <c r="L43" s="193" t="s">
        <v>69</v>
      </c>
    </row>
    <row r="44" spans="1:12">
      <c r="A44" s="195" t="s">
        <v>178</v>
      </c>
      <c r="B44" s="193" t="s">
        <v>69</v>
      </c>
      <c r="C44" s="193" t="s">
        <v>69</v>
      </c>
      <c r="D44" s="193" t="s">
        <v>69</v>
      </c>
      <c r="E44" s="193" t="s">
        <v>69</v>
      </c>
      <c r="F44" s="193" t="s">
        <v>69</v>
      </c>
      <c r="G44" s="193" t="s">
        <v>69</v>
      </c>
      <c r="H44" s="193" t="s">
        <v>69</v>
      </c>
      <c r="I44" s="193" t="s">
        <v>69</v>
      </c>
      <c r="J44" s="193" t="s">
        <v>69</v>
      </c>
      <c r="K44" s="193" t="s">
        <v>69</v>
      </c>
      <c r="L44" s="193" t="s">
        <v>69</v>
      </c>
    </row>
    <row r="45" spans="1:12">
      <c r="A45" s="195" t="s">
        <v>179</v>
      </c>
      <c r="B45" s="193" t="s">
        <v>69</v>
      </c>
      <c r="C45" s="193" t="s">
        <v>69</v>
      </c>
      <c r="D45" s="193" t="s">
        <v>69</v>
      </c>
      <c r="E45" s="193" t="s">
        <v>69</v>
      </c>
      <c r="F45" s="193" t="s">
        <v>69</v>
      </c>
      <c r="G45" s="193" t="s">
        <v>69</v>
      </c>
      <c r="H45" s="193" t="s">
        <v>69</v>
      </c>
      <c r="I45" s="193" t="s">
        <v>69</v>
      </c>
      <c r="J45" s="193" t="s">
        <v>69</v>
      </c>
      <c r="K45" s="193" t="s">
        <v>69</v>
      </c>
      <c r="L45" s="193" t="s">
        <v>69</v>
      </c>
    </row>
    <row r="46" spans="1:12">
      <c r="A46" s="195" t="s">
        <v>180</v>
      </c>
      <c r="B46" s="193" t="s">
        <v>69</v>
      </c>
      <c r="C46" s="193" t="s">
        <v>69</v>
      </c>
      <c r="D46" s="193" t="s">
        <v>69</v>
      </c>
      <c r="E46" s="193" t="s">
        <v>69</v>
      </c>
      <c r="F46" s="193" t="s">
        <v>69</v>
      </c>
      <c r="G46" s="193" t="s">
        <v>69</v>
      </c>
      <c r="H46" s="193" t="s">
        <v>69</v>
      </c>
      <c r="I46" s="193" t="s">
        <v>69</v>
      </c>
      <c r="J46" s="193" t="s">
        <v>69</v>
      </c>
      <c r="K46" s="193" t="s">
        <v>69</v>
      </c>
      <c r="L46" s="193" t="s">
        <v>69</v>
      </c>
    </row>
    <row r="47" spans="1:12">
      <c r="A47" s="195" t="s">
        <v>181</v>
      </c>
      <c r="B47" s="193">
        <v>1</v>
      </c>
      <c r="C47" s="193" t="s">
        <v>93</v>
      </c>
      <c r="D47" s="193">
        <v>1</v>
      </c>
      <c r="E47" s="193" t="s">
        <v>93</v>
      </c>
      <c r="F47" s="193" t="s">
        <v>93</v>
      </c>
      <c r="G47" s="193" t="s">
        <v>93</v>
      </c>
      <c r="H47" s="193" t="s">
        <v>93</v>
      </c>
      <c r="I47" s="193" t="s">
        <v>93</v>
      </c>
      <c r="J47" s="193" t="s">
        <v>93</v>
      </c>
      <c r="K47" s="193" t="s">
        <v>93</v>
      </c>
      <c r="L47" s="193" t="s">
        <v>93</v>
      </c>
    </row>
    <row r="48" spans="1:12" ht="30">
      <c r="A48" s="195" t="s">
        <v>182</v>
      </c>
      <c r="B48" s="193" t="s">
        <v>69</v>
      </c>
      <c r="C48" s="193" t="s">
        <v>69</v>
      </c>
      <c r="D48" s="193" t="s">
        <v>69</v>
      </c>
      <c r="E48" s="193" t="s">
        <v>69</v>
      </c>
      <c r="F48" s="193" t="s">
        <v>69</v>
      </c>
      <c r="G48" s="193" t="s">
        <v>69</v>
      </c>
      <c r="H48" s="193" t="s">
        <v>69</v>
      </c>
      <c r="I48" s="193" t="s">
        <v>69</v>
      </c>
      <c r="J48" s="193" t="s">
        <v>69</v>
      </c>
      <c r="K48" s="193" t="s">
        <v>69</v>
      </c>
      <c r="L48" s="193" t="s">
        <v>69</v>
      </c>
    </row>
    <row r="49" spans="1:12">
      <c r="A49" s="195" t="s">
        <v>183</v>
      </c>
      <c r="B49" s="193" t="s">
        <v>69</v>
      </c>
      <c r="C49" s="193" t="s">
        <v>69</v>
      </c>
      <c r="D49" s="193" t="s">
        <v>69</v>
      </c>
      <c r="E49" s="193" t="s">
        <v>69</v>
      </c>
      <c r="F49" s="193" t="s">
        <v>69</v>
      </c>
      <c r="G49" s="193" t="s">
        <v>69</v>
      </c>
      <c r="H49" s="193" t="s">
        <v>69</v>
      </c>
      <c r="I49" s="193" t="s">
        <v>69</v>
      </c>
      <c r="J49" s="193" t="s">
        <v>69</v>
      </c>
      <c r="K49" s="193" t="s">
        <v>69</v>
      </c>
      <c r="L49" s="193" t="s">
        <v>69</v>
      </c>
    </row>
    <row r="50" spans="1:12" ht="30">
      <c r="A50" s="195" t="s">
        <v>184</v>
      </c>
      <c r="B50" s="193">
        <v>1</v>
      </c>
      <c r="C50" s="193" t="s">
        <v>93</v>
      </c>
      <c r="D50" s="193">
        <v>1</v>
      </c>
      <c r="E50" s="193" t="s">
        <v>93</v>
      </c>
      <c r="F50" s="193" t="s">
        <v>93</v>
      </c>
      <c r="G50" s="193" t="s">
        <v>93</v>
      </c>
      <c r="H50" s="193" t="s">
        <v>93</v>
      </c>
      <c r="I50" s="193" t="s">
        <v>93</v>
      </c>
      <c r="J50" s="193" t="s">
        <v>93</v>
      </c>
      <c r="K50" s="193" t="s">
        <v>93</v>
      </c>
      <c r="L50" s="193" t="s">
        <v>93</v>
      </c>
    </row>
    <row r="51" spans="1:12" ht="30">
      <c r="A51" s="195" t="s">
        <v>185</v>
      </c>
      <c r="B51" s="193" t="s">
        <v>69</v>
      </c>
      <c r="C51" s="193" t="s">
        <v>69</v>
      </c>
      <c r="D51" s="193" t="s">
        <v>69</v>
      </c>
      <c r="E51" s="193" t="s">
        <v>69</v>
      </c>
      <c r="F51" s="193" t="s">
        <v>69</v>
      </c>
      <c r="G51" s="193" t="s">
        <v>69</v>
      </c>
      <c r="H51" s="193" t="s">
        <v>69</v>
      </c>
      <c r="I51" s="193" t="s">
        <v>69</v>
      </c>
      <c r="J51" s="193" t="s">
        <v>69</v>
      </c>
      <c r="K51" s="193" t="s">
        <v>69</v>
      </c>
      <c r="L51" s="193" t="s">
        <v>69</v>
      </c>
    </row>
    <row r="52" spans="1:12">
      <c r="A52" s="195" t="s">
        <v>186</v>
      </c>
      <c r="B52" s="193" t="s">
        <v>69</v>
      </c>
      <c r="C52" s="193" t="s">
        <v>69</v>
      </c>
      <c r="D52" s="193" t="s">
        <v>69</v>
      </c>
      <c r="E52" s="193" t="s">
        <v>69</v>
      </c>
      <c r="F52" s="193" t="s">
        <v>69</v>
      </c>
      <c r="G52" s="193" t="s">
        <v>69</v>
      </c>
      <c r="H52" s="193" t="s">
        <v>69</v>
      </c>
      <c r="I52" s="193" t="s">
        <v>69</v>
      </c>
      <c r="J52" s="193" t="s">
        <v>69</v>
      </c>
      <c r="K52" s="193" t="s">
        <v>69</v>
      </c>
      <c r="L52" s="193" t="s">
        <v>69</v>
      </c>
    </row>
    <row r="53" spans="1:12">
      <c r="A53" s="195" t="s">
        <v>187</v>
      </c>
      <c r="B53" s="193" t="s">
        <v>69</v>
      </c>
      <c r="C53" s="193" t="s">
        <v>69</v>
      </c>
      <c r="D53" s="193" t="s">
        <v>69</v>
      </c>
      <c r="E53" s="193" t="s">
        <v>69</v>
      </c>
      <c r="F53" s="193" t="s">
        <v>69</v>
      </c>
      <c r="G53" s="193" t="s">
        <v>69</v>
      </c>
      <c r="H53" s="193" t="s">
        <v>69</v>
      </c>
      <c r="I53" s="193" t="s">
        <v>69</v>
      </c>
      <c r="J53" s="193" t="s">
        <v>69</v>
      </c>
      <c r="K53" s="193" t="s">
        <v>69</v>
      </c>
      <c r="L53" s="193" t="s">
        <v>69</v>
      </c>
    </row>
    <row r="54" spans="1:12">
      <c r="A54" s="195" t="s">
        <v>188</v>
      </c>
      <c r="B54" s="193" t="s">
        <v>69</v>
      </c>
      <c r="C54" s="193" t="s">
        <v>69</v>
      </c>
      <c r="D54" s="193" t="s">
        <v>69</v>
      </c>
      <c r="E54" s="193" t="s">
        <v>69</v>
      </c>
      <c r="F54" s="193" t="s">
        <v>69</v>
      </c>
      <c r="G54" s="193" t="s">
        <v>69</v>
      </c>
      <c r="H54" s="193" t="s">
        <v>69</v>
      </c>
      <c r="I54" s="193" t="s">
        <v>69</v>
      </c>
      <c r="J54" s="193" t="s">
        <v>69</v>
      </c>
      <c r="K54" s="193" t="s">
        <v>69</v>
      </c>
      <c r="L54" s="193" t="s">
        <v>69</v>
      </c>
    </row>
    <row r="55" spans="1:12">
      <c r="A55" s="12" t="s">
        <v>93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</row>
    <row r="56" spans="1:12" s="127" customFormat="1">
      <c r="A56" s="472" t="s">
        <v>415</v>
      </c>
      <c r="B56" s="472"/>
      <c r="C56" s="472"/>
      <c r="D56" s="472"/>
      <c r="E56" s="472"/>
      <c r="F56" s="472"/>
      <c r="G56" s="472"/>
      <c r="H56" s="472"/>
      <c r="I56" s="472"/>
      <c r="J56" s="12"/>
      <c r="K56" s="12"/>
      <c r="L56" s="12"/>
    </row>
    <row r="57" spans="1:12" s="127" customFormat="1">
      <c r="A57" s="471" t="s">
        <v>94</v>
      </c>
      <c r="B57" s="471"/>
      <c r="C57" s="471"/>
      <c r="D57" s="471"/>
      <c r="E57" s="471"/>
      <c r="F57" s="471"/>
      <c r="G57" s="471"/>
      <c r="H57" s="471"/>
      <c r="I57" s="471"/>
      <c r="J57" s="12"/>
      <c r="K57" s="12"/>
      <c r="L57" s="12"/>
    </row>
    <row r="58" spans="1:12" s="127" customFormat="1">
      <c r="A58" s="471" t="s">
        <v>93</v>
      </c>
      <c r="B58" s="471"/>
      <c r="C58" s="471"/>
      <c r="D58" s="471"/>
      <c r="E58" s="471"/>
      <c r="F58" s="471"/>
      <c r="G58" s="471"/>
      <c r="H58" s="471"/>
      <c r="I58" s="471"/>
      <c r="J58" s="12"/>
      <c r="K58" s="12"/>
      <c r="L58" s="12"/>
    </row>
    <row r="59" spans="1:12" s="127" customFormat="1">
      <c r="A59" s="471" t="s">
        <v>157</v>
      </c>
      <c r="B59" s="471"/>
      <c r="C59" s="471"/>
      <c r="D59" s="471"/>
      <c r="E59" s="471"/>
      <c r="F59" s="471"/>
      <c r="G59" s="471"/>
      <c r="H59" s="471"/>
      <c r="I59" s="471"/>
      <c r="J59" s="12"/>
      <c r="K59" s="12"/>
      <c r="L59" s="12"/>
    </row>
    <row r="60" spans="1:12">
      <c r="A60" s="471" t="s">
        <v>191</v>
      </c>
      <c r="B60" s="471"/>
      <c r="C60" s="471"/>
      <c r="D60" s="471"/>
      <c r="E60" s="471"/>
      <c r="F60" s="471"/>
      <c r="G60" s="471"/>
      <c r="H60" s="471"/>
      <c r="I60" s="471"/>
      <c r="J60" s="12"/>
      <c r="K60" s="12"/>
      <c r="L60" s="12"/>
    </row>
    <row r="61" spans="1:12">
      <c r="A61" s="471" t="s">
        <v>192</v>
      </c>
      <c r="B61" s="471"/>
      <c r="C61" s="471"/>
      <c r="D61" s="471"/>
      <c r="E61" s="471"/>
      <c r="F61" s="471"/>
      <c r="G61" s="471"/>
      <c r="H61" s="471"/>
      <c r="I61" s="471"/>
      <c r="J61" s="12"/>
      <c r="K61" s="12"/>
      <c r="L61" s="12"/>
    </row>
    <row r="62" spans="1:12">
      <c r="A62" s="471" t="s">
        <v>193</v>
      </c>
      <c r="B62" s="471"/>
      <c r="C62" s="471"/>
      <c r="D62" s="471"/>
      <c r="E62" s="471"/>
      <c r="F62" s="471"/>
      <c r="G62" s="471"/>
      <c r="H62" s="471"/>
      <c r="I62" s="471"/>
      <c r="J62" s="12"/>
      <c r="K62" s="12"/>
      <c r="L62" s="12"/>
    </row>
    <row r="63" spans="1:12">
      <c r="A63" s="471" t="s">
        <v>194</v>
      </c>
      <c r="B63" s="471"/>
      <c r="C63" s="471"/>
      <c r="D63" s="471"/>
      <c r="E63" s="471"/>
      <c r="F63" s="471"/>
      <c r="G63" s="471"/>
      <c r="H63" s="471"/>
      <c r="I63" s="471"/>
      <c r="J63" s="12"/>
      <c r="K63" s="12"/>
      <c r="L63" s="12"/>
    </row>
    <row r="64" spans="1:12">
      <c r="A64" s="471" t="s">
        <v>93</v>
      </c>
      <c r="B64" s="471"/>
      <c r="C64" s="471"/>
      <c r="D64" s="471"/>
      <c r="E64" s="471"/>
      <c r="F64" s="471"/>
      <c r="G64" s="471"/>
      <c r="H64" s="471"/>
      <c r="I64" s="471"/>
      <c r="J64" s="12"/>
      <c r="K64" s="12"/>
      <c r="L64" s="12"/>
    </row>
    <row r="65" spans="1:16">
      <c r="A65" s="471" t="s">
        <v>195</v>
      </c>
      <c r="B65" s="471"/>
      <c r="C65" s="471"/>
      <c r="D65" s="471"/>
      <c r="E65" s="471"/>
      <c r="F65" s="471"/>
      <c r="G65" s="471"/>
      <c r="H65" s="471"/>
      <c r="I65" s="471"/>
      <c r="J65" s="6"/>
      <c r="K65" s="6"/>
      <c r="L65" s="6"/>
    </row>
    <row r="68" spans="1:16">
      <c r="A68" s="138"/>
      <c r="B68" s="138"/>
      <c r="C68" s="138"/>
      <c r="D68" s="138"/>
      <c r="E68" s="138"/>
      <c r="F68" s="138"/>
      <c r="G68" s="138"/>
      <c r="H68" s="138"/>
      <c r="I68" s="138"/>
      <c r="J68" s="138"/>
      <c r="K68" s="138"/>
      <c r="L68" s="138"/>
    </row>
    <row r="69" spans="1:1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</row>
    <row r="70" spans="1:16" ht="15.75">
      <c r="A70" s="49" t="s">
        <v>201</v>
      </c>
      <c r="B70" s="105"/>
      <c r="C70" s="39"/>
      <c r="D70" s="39"/>
      <c r="E70" s="39"/>
      <c r="F70" s="39"/>
      <c r="G70" s="39"/>
      <c r="H70" s="39"/>
      <c r="I70" s="39"/>
      <c r="J70" s="39"/>
      <c r="K70" s="39"/>
      <c r="L70" s="39"/>
    </row>
    <row r="71" spans="1:16">
      <c r="A71" s="105"/>
      <c r="B71" s="105"/>
      <c r="C71" s="39"/>
      <c r="D71" s="39"/>
      <c r="E71" s="39"/>
      <c r="F71" s="39"/>
      <c r="G71" s="39"/>
      <c r="H71" s="39"/>
      <c r="I71" s="39"/>
      <c r="J71" s="39"/>
      <c r="K71" s="39"/>
      <c r="L71" s="39"/>
    </row>
    <row r="72" spans="1:16">
      <c r="A72" s="105" t="s">
        <v>50</v>
      </c>
      <c r="B72" s="105"/>
      <c r="C72" s="39"/>
      <c r="D72" s="39"/>
      <c r="E72" s="39"/>
      <c r="F72" s="39"/>
      <c r="G72" s="39"/>
      <c r="H72" s="39"/>
      <c r="I72" s="39"/>
      <c r="J72" s="39"/>
      <c r="K72" s="39"/>
      <c r="L72" s="39"/>
    </row>
    <row r="73" spans="1:1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</row>
    <row r="74" spans="1:1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</row>
    <row r="75" spans="1:1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</row>
    <row r="76" spans="1:1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</row>
    <row r="77" spans="1:16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</row>
    <row r="78" spans="1:16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</row>
    <row r="79" spans="1:16" ht="18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</row>
    <row r="80" spans="1:16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</row>
    <row r="81" spans="1:16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</row>
    <row r="82" spans="1:16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</row>
    <row r="83" spans="1:16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</row>
    <row r="84" spans="1:16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</row>
    <row r="85" spans="1:16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</row>
    <row r="86" spans="1:16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</row>
    <row r="87" spans="1:16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</row>
    <row r="88" spans="1:16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</row>
    <row r="89" spans="1:16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</row>
    <row r="90" spans="1:16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</row>
    <row r="91" spans="1:16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</row>
    <row r="92" spans="1:16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</row>
    <row r="93" spans="1:16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</row>
    <row r="94" spans="1:16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</row>
    <row r="95" spans="1:16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</row>
    <row r="96" spans="1:16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</row>
    <row r="97" spans="1:16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</row>
    <row r="98" spans="1:16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</row>
    <row r="99" spans="1:16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</row>
    <row r="100" spans="1:16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</row>
    <row r="101" spans="1:16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</row>
    <row r="102" spans="1:16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</row>
    <row r="103" spans="1:16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</row>
    <row r="104" spans="1:16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</row>
    <row r="105" spans="1:16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</row>
    <row r="106" spans="1:16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</row>
    <row r="107" spans="1:16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</row>
    <row r="108" spans="1:16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</row>
    <row r="109" spans="1:16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</row>
    <row r="110" spans="1:16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</row>
    <row r="111" spans="1:16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</row>
    <row r="112" spans="1:16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</row>
    <row r="113" spans="1:16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</row>
    <row r="114" spans="1:16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</row>
    <row r="115" spans="1:16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</row>
    <row r="116" spans="1:16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</row>
    <row r="117" spans="1:16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</row>
    <row r="118" spans="1:16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</row>
    <row r="119" spans="1:16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</row>
    <row r="120" spans="1:16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</row>
    <row r="121" spans="1:16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</row>
    <row r="122" spans="1:16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</row>
    <row r="123" spans="1:16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</row>
    <row r="124" spans="1:16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</row>
    <row r="125" spans="1:16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</row>
    <row r="126" spans="1:16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</row>
    <row r="127" spans="1:16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</row>
    <row r="128" spans="1:16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</row>
    <row r="129" spans="1:16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</row>
    <row r="130" spans="1:16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</row>
    <row r="131" spans="1:16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</row>
    <row r="132" spans="1:16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</row>
    <row r="133" spans="1:16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</row>
    <row r="134" spans="1:16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</row>
    <row r="135" spans="1:16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</row>
    <row r="136" spans="1:16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</row>
    <row r="137" spans="1:16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</row>
    <row r="138" spans="1:16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</row>
    <row r="139" spans="1:16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</row>
    <row r="140" spans="1:16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</row>
    <row r="141" spans="1:16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</row>
    <row r="142" spans="1:16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</row>
    <row r="143" spans="1:16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</row>
    <row r="144" spans="1:16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</row>
    <row r="145" spans="1:16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</row>
    <row r="146" spans="1:16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</row>
    <row r="147" spans="1:16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</row>
    <row r="148" spans="1:16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</row>
    <row r="149" spans="1:16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</row>
    <row r="150" spans="1:16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</row>
    <row r="151" spans="1:16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</row>
    <row r="152" spans="1:16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</row>
    <row r="153" spans="1:16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</row>
    <row r="154" spans="1:16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</row>
    <row r="155" spans="1:16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</row>
    <row r="156" spans="1:16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</row>
    <row r="157" spans="1:16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</row>
    <row r="158" spans="1:16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</row>
    <row r="159" spans="1:16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</row>
    <row r="160" spans="1:16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</row>
    <row r="161" spans="1:16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</row>
    <row r="162" spans="1:16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</row>
    <row r="163" spans="1:16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</row>
    <row r="164" spans="1:16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</row>
    <row r="165" spans="1:16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</row>
    <row r="166" spans="1:16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</row>
    <row r="167" spans="1:16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</row>
    <row r="168" spans="1:16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</row>
    <row r="169" spans="1:16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</row>
    <row r="170" spans="1:16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</row>
    <row r="171" spans="1:16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</row>
    <row r="172" spans="1:16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</row>
    <row r="173" spans="1:16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</row>
  </sheetData>
  <mergeCells count="22">
    <mergeCell ref="A40:L40"/>
    <mergeCell ref="A8:A9"/>
    <mergeCell ref="B8:B9"/>
    <mergeCell ref="C8:C9"/>
    <mergeCell ref="D8:D9"/>
    <mergeCell ref="E8:E9"/>
    <mergeCell ref="F8:F9"/>
    <mergeCell ref="G8:H8"/>
    <mergeCell ref="I8:J8"/>
    <mergeCell ref="K8:L8"/>
    <mergeCell ref="A10:L10"/>
    <mergeCell ref="A25:L25"/>
    <mergeCell ref="A56:I56"/>
    <mergeCell ref="A57:I57"/>
    <mergeCell ref="A58:I58"/>
    <mergeCell ref="A59:I59"/>
    <mergeCell ref="A60:I60"/>
    <mergeCell ref="A61:I61"/>
    <mergeCell ref="A62:I62"/>
    <mergeCell ref="A63:I63"/>
    <mergeCell ref="A64:I64"/>
    <mergeCell ref="A65:I65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8"/>
  <sheetViews>
    <sheetView topLeftCell="A26" zoomScale="110" zoomScaleNormal="110" workbookViewId="0">
      <selection activeCell="E29" sqref="E29"/>
    </sheetView>
  </sheetViews>
  <sheetFormatPr baseColWidth="10" defaultColWidth="9.140625" defaultRowHeight="15"/>
  <cols>
    <col min="1" max="1" width="12.28515625" style="2" customWidth="1"/>
    <col min="2" max="2" width="33" style="2" customWidth="1"/>
    <col min="3" max="16384" width="9.140625" style="2"/>
  </cols>
  <sheetData>
    <row r="1" spans="1:8" s="16" customFormat="1" ht="19.5" customHeight="1">
      <c r="A1" s="25" t="s">
        <v>79</v>
      </c>
    </row>
    <row r="2" spans="1:8" s="16" customFormat="1"/>
    <row r="3" spans="1:8" ht="15" customHeight="1">
      <c r="A3" s="334" t="s">
        <v>392</v>
      </c>
      <c r="B3" s="334"/>
    </row>
    <row r="4" spans="1:8" s="16" customFormat="1" ht="57.75" customHeight="1">
      <c r="A4" s="335" t="s">
        <v>48</v>
      </c>
      <c r="B4" s="335"/>
      <c r="C4" s="335"/>
    </row>
    <row r="5" spans="1:8" ht="30" customHeight="1">
      <c r="A5" s="337" t="s">
        <v>20</v>
      </c>
      <c r="B5" s="338"/>
      <c r="C5" s="337" t="s">
        <v>51</v>
      </c>
      <c r="D5" s="337"/>
      <c r="E5" s="337"/>
      <c r="F5" s="337"/>
      <c r="G5" s="337"/>
      <c r="H5" s="337"/>
    </row>
    <row r="6" spans="1:8" ht="15.75">
      <c r="A6" s="338"/>
      <c r="B6" s="338"/>
      <c r="C6" s="153">
        <v>2010</v>
      </c>
      <c r="D6" s="153">
        <v>2011</v>
      </c>
      <c r="E6" s="153">
        <v>2012</v>
      </c>
      <c r="F6" s="153">
        <v>2013</v>
      </c>
      <c r="G6" s="153">
        <v>2014</v>
      </c>
      <c r="H6" s="153">
        <v>2015</v>
      </c>
    </row>
    <row r="7" spans="1:8">
      <c r="A7" s="30" t="s">
        <v>30</v>
      </c>
      <c r="B7" s="40" t="s">
        <v>417</v>
      </c>
      <c r="C7" s="80">
        <v>47612.78</v>
      </c>
      <c r="D7" s="80">
        <v>47613.52</v>
      </c>
      <c r="E7" s="80">
        <v>47613.78</v>
      </c>
      <c r="F7" s="80">
        <v>47614.07</v>
      </c>
      <c r="G7" s="80">
        <v>47614.82</v>
      </c>
      <c r="H7" s="80">
        <v>47615.85</v>
      </c>
    </row>
    <row r="8" spans="1:8">
      <c r="A8" s="30" t="s">
        <v>32</v>
      </c>
      <c r="B8" s="40" t="s">
        <v>419</v>
      </c>
      <c r="C8" s="80">
        <v>1987.91</v>
      </c>
      <c r="D8" s="80">
        <v>1987.93</v>
      </c>
      <c r="E8" s="80">
        <v>1987.93</v>
      </c>
      <c r="F8" s="80">
        <v>1987.94</v>
      </c>
      <c r="G8" s="80">
        <v>1988.05</v>
      </c>
      <c r="H8" s="80">
        <v>1988.14</v>
      </c>
    </row>
    <row r="9" spans="1:8">
      <c r="A9" s="40" t="s">
        <v>34</v>
      </c>
      <c r="B9" s="40" t="s">
        <v>418</v>
      </c>
      <c r="C9" s="80">
        <v>205.75</v>
      </c>
      <c r="D9" s="80">
        <v>205.75</v>
      </c>
      <c r="E9" s="80">
        <v>205.76</v>
      </c>
      <c r="F9" s="80">
        <v>205.76</v>
      </c>
      <c r="G9" s="80">
        <v>205.86</v>
      </c>
      <c r="H9" s="80">
        <v>205.86</v>
      </c>
    </row>
    <row r="10" spans="1:8">
      <c r="A10" s="30" t="s">
        <v>36</v>
      </c>
      <c r="B10" s="30" t="s">
        <v>37</v>
      </c>
      <c r="C10" s="80">
        <v>52.37</v>
      </c>
      <c r="D10" s="80">
        <v>52.37</v>
      </c>
      <c r="E10" s="80">
        <v>52.37</v>
      </c>
      <c r="F10" s="80">
        <v>52.37</v>
      </c>
      <c r="G10" s="80">
        <v>52.29</v>
      </c>
      <c r="H10" s="80">
        <v>52.29</v>
      </c>
    </row>
    <row r="11" spans="1:8">
      <c r="A11" s="30" t="s">
        <v>38</v>
      </c>
      <c r="B11" s="30" t="s">
        <v>39</v>
      </c>
      <c r="C11" s="80">
        <v>46.95</v>
      </c>
      <c r="D11" s="80">
        <v>46.95</v>
      </c>
      <c r="E11" s="80">
        <v>46.95</v>
      </c>
      <c r="F11" s="80">
        <v>46.95</v>
      </c>
      <c r="G11" s="80">
        <v>47.13</v>
      </c>
      <c r="H11" s="80">
        <v>47.13</v>
      </c>
    </row>
    <row r="12" spans="1:8">
      <c r="A12" s="30" t="s">
        <v>40</v>
      </c>
      <c r="B12" s="30" t="s">
        <v>41</v>
      </c>
      <c r="C12" s="80">
        <v>30.31</v>
      </c>
      <c r="D12" s="80">
        <v>30.31</v>
      </c>
      <c r="E12" s="80">
        <v>30.31</v>
      </c>
      <c r="F12" s="80">
        <v>30.31</v>
      </c>
      <c r="G12" s="80">
        <v>30.31</v>
      </c>
      <c r="H12" s="80">
        <v>30.31</v>
      </c>
    </row>
    <row r="13" spans="1:8">
      <c r="A13" s="30" t="s">
        <v>42</v>
      </c>
      <c r="B13" s="30" t="s">
        <v>43</v>
      </c>
      <c r="C13" s="80">
        <v>76.12</v>
      </c>
      <c r="D13" s="80">
        <v>76.12</v>
      </c>
      <c r="E13" s="80">
        <v>76.12</v>
      </c>
      <c r="F13" s="80">
        <v>76.12</v>
      </c>
      <c r="G13" s="80">
        <v>76.12</v>
      </c>
      <c r="H13" s="80">
        <v>76.12</v>
      </c>
    </row>
    <row r="14" spans="1:8" s="5" customFormat="1">
      <c r="A14" s="3"/>
      <c r="B14" s="7"/>
      <c r="C14" s="8"/>
      <c r="D14" s="8"/>
      <c r="E14" s="8"/>
      <c r="F14" s="4"/>
      <c r="G14" s="4"/>
      <c r="H14" s="4"/>
    </row>
    <row r="15" spans="1:8">
      <c r="A15" s="326" t="s">
        <v>416</v>
      </c>
      <c r="B15" s="326"/>
      <c r="C15" s="326"/>
      <c r="D15" s="326"/>
      <c r="E15" s="326"/>
    </row>
    <row r="16" spans="1:8">
      <c r="A16" s="327" t="s">
        <v>391</v>
      </c>
      <c r="B16" s="327"/>
      <c r="C16" s="327"/>
      <c r="D16" s="327"/>
      <c r="E16" s="327"/>
    </row>
    <row r="17" spans="1:19">
      <c r="A17" s="328" t="s">
        <v>46</v>
      </c>
      <c r="B17" s="328"/>
      <c r="C17" s="328"/>
      <c r="D17" s="328"/>
      <c r="E17" s="328"/>
    </row>
    <row r="18" spans="1:19">
      <c r="A18" s="328" t="s">
        <v>49</v>
      </c>
      <c r="B18" s="328"/>
      <c r="C18" s="328"/>
      <c r="D18" s="328"/>
      <c r="E18" s="328"/>
      <c r="K18" s="39"/>
      <c r="L18" s="39"/>
      <c r="M18" s="39"/>
      <c r="N18" s="39"/>
      <c r="O18" s="39"/>
      <c r="P18" s="39"/>
      <c r="Q18" s="39"/>
      <c r="R18" s="39"/>
      <c r="S18" s="39"/>
    </row>
    <row r="19" spans="1:19">
      <c r="A19" s="27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</row>
    <row r="20" spans="1:19">
      <c r="A20" s="3"/>
    </row>
    <row r="21" spans="1:19" ht="15.75">
      <c r="A21" s="336" t="s">
        <v>393</v>
      </c>
      <c r="B21" s="336"/>
    </row>
    <row r="22" spans="1:19">
      <c r="A22" s="332" t="s">
        <v>414</v>
      </c>
      <c r="B22" s="332"/>
      <c r="C22" s="332"/>
    </row>
    <row r="23" spans="1:19" ht="15" customHeight="1">
      <c r="A23" s="31"/>
      <c r="B23" s="24"/>
      <c r="C23" s="329" t="s">
        <v>402</v>
      </c>
      <c r="D23" s="330"/>
      <c r="E23" s="330"/>
      <c r="F23" s="330"/>
      <c r="G23" s="330"/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331"/>
    </row>
    <row r="24" spans="1:19" ht="31.5">
      <c r="A24" s="31"/>
      <c r="B24" s="24"/>
      <c r="C24" s="154" t="s">
        <v>52</v>
      </c>
      <c r="D24" s="154" t="s">
        <v>53</v>
      </c>
      <c r="E24" s="154" t="s">
        <v>54</v>
      </c>
      <c r="F24" s="154" t="s">
        <v>55</v>
      </c>
      <c r="G24" s="154" t="s">
        <v>56</v>
      </c>
      <c r="H24" s="154" t="s">
        <v>57</v>
      </c>
      <c r="I24" s="154" t="s">
        <v>58</v>
      </c>
      <c r="J24" s="154" t="s">
        <v>59</v>
      </c>
      <c r="K24" s="154" t="s">
        <v>60</v>
      </c>
      <c r="L24" s="154" t="s">
        <v>61</v>
      </c>
      <c r="M24" s="154" t="s">
        <v>62</v>
      </c>
      <c r="N24" s="155" t="s">
        <v>63</v>
      </c>
      <c r="O24" s="155" t="s">
        <v>64</v>
      </c>
      <c r="P24" s="155" t="s">
        <v>65</v>
      </c>
      <c r="Q24" s="155" t="s">
        <v>66</v>
      </c>
      <c r="R24" s="155" t="s">
        <v>67</v>
      </c>
    </row>
    <row r="25" spans="1:19">
      <c r="A25" s="41" t="s">
        <v>34</v>
      </c>
      <c r="B25" s="34" t="s">
        <v>400</v>
      </c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2"/>
      <c r="O25" s="32"/>
      <c r="P25" s="32"/>
      <c r="Q25" s="32"/>
      <c r="R25" s="36"/>
    </row>
    <row r="26" spans="1:19">
      <c r="A26" s="31"/>
      <c r="B26" s="37" t="s">
        <v>27</v>
      </c>
      <c r="C26" s="38">
        <v>20577</v>
      </c>
      <c r="D26" s="38">
        <v>20576</v>
      </c>
      <c r="E26" s="38">
        <v>20576</v>
      </c>
      <c r="F26" s="38">
        <v>20578</v>
      </c>
      <c r="G26" s="38">
        <v>20576</v>
      </c>
      <c r="H26" s="38">
        <v>20576</v>
      </c>
      <c r="I26" s="38">
        <v>20576</v>
      </c>
      <c r="J26" s="38">
        <v>20576</v>
      </c>
      <c r="K26" s="38">
        <v>20576</v>
      </c>
      <c r="L26" s="38">
        <v>20576</v>
      </c>
      <c r="M26" s="38">
        <v>20576</v>
      </c>
      <c r="N26" s="33">
        <v>20576</v>
      </c>
      <c r="O26" s="33">
        <v>20576</v>
      </c>
      <c r="P26" s="33">
        <v>20576</v>
      </c>
      <c r="Q26" s="33">
        <v>20586</v>
      </c>
      <c r="R26" s="33">
        <v>20586</v>
      </c>
    </row>
    <row r="27" spans="1:19">
      <c r="A27" s="31"/>
      <c r="B27" s="34" t="s">
        <v>68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2"/>
      <c r="O27" s="32"/>
      <c r="P27" s="32"/>
      <c r="Q27" s="32"/>
      <c r="R27" s="36"/>
    </row>
    <row r="28" spans="1:19">
      <c r="A28" s="31"/>
      <c r="B28" s="37" t="s">
        <v>401</v>
      </c>
      <c r="C28" s="38">
        <v>750</v>
      </c>
      <c r="D28" s="38">
        <v>749</v>
      </c>
      <c r="E28" s="38">
        <v>861</v>
      </c>
      <c r="F28" s="38">
        <v>857</v>
      </c>
      <c r="G28" s="38">
        <v>848</v>
      </c>
      <c r="H28" s="38">
        <v>883</v>
      </c>
      <c r="I28" s="38">
        <v>915</v>
      </c>
      <c r="J28" s="38">
        <v>932</v>
      </c>
      <c r="K28" s="38">
        <v>956</v>
      </c>
      <c r="L28" s="38">
        <v>934</v>
      </c>
      <c r="M28" s="38">
        <v>948</v>
      </c>
      <c r="N28" s="33">
        <v>959</v>
      </c>
      <c r="O28" s="33">
        <v>964</v>
      </c>
      <c r="P28" s="33">
        <v>969</v>
      </c>
      <c r="Q28" s="33">
        <v>975</v>
      </c>
      <c r="R28" s="33">
        <v>981</v>
      </c>
    </row>
    <row r="29" spans="1:19">
      <c r="A29" s="31"/>
      <c r="B29" s="37" t="s">
        <v>403</v>
      </c>
      <c r="C29" s="38">
        <v>273</v>
      </c>
      <c r="D29" s="38">
        <v>319</v>
      </c>
      <c r="E29" s="38">
        <v>290</v>
      </c>
      <c r="F29" s="38">
        <v>303</v>
      </c>
      <c r="G29" s="38">
        <v>320</v>
      </c>
      <c r="H29" s="38">
        <v>334</v>
      </c>
      <c r="I29" s="38">
        <v>360</v>
      </c>
      <c r="J29" s="38">
        <v>389</v>
      </c>
      <c r="K29" s="38">
        <v>399</v>
      </c>
      <c r="L29" s="38">
        <v>401</v>
      </c>
      <c r="M29" s="38">
        <v>407</v>
      </c>
      <c r="N29" s="33">
        <v>413</v>
      </c>
      <c r="O29" s="33">
        <v>415</v>
      </c>
      <c r="P29" s="33">
        <v>416</v>
      </c>
      <c r="Q29" s="33">
        <v>416</v>
      </c>
      <c r="R29" s="33">
        <v>420</v>
      </c>
    </row>
    <row r="30" spans="1:19">
      <c r="A30" s="31"/>
      <c r="B30" s="37" t="s">
        <v>404</v>
      </c>
      <c r="C30" s="38">
        <v>58</v>
      </c>
      <c r="D30" s="38">
        <v>71</v>
      </c>
      <c r="E30" s="38">
        <v>147</v>
      </c>
      <c r="F30" s="38">
        <v>115</v>
      </c>
      <c r="G30" s="38">
        <v>89</v>
      </c>
      <c r="H30" s="38">
        <v>94</v>
      </c>
      <c r="I30" s="38">
        <v>100</v>
      </c>
      <c r="J30" s="38">
        <v>119</v>
      </c>
      <c r="K30" s="38">
        <v>129</v>
      </c>
      <c r="L30" s="38">
        <v>111</v>
      </c>
      <c r="M30" s="38">
        <v>112</v>
      </c>
      <c r="N30" s="33">
        <v>112</v>
      </c>
      <c r="O30" s="33">
        <v>111</v>
      </c>
      <c r="P30" s="33">
        <v>112</v>
      </c>
      <c r="Q30" s="33">
        <v>113</v>
      </c>
      <c r="R30" s="33">
        <v>113</v>
      </c>
    </row>
    <row r="31" spans="1:19">
      <c r="A31" s="31"/>
      <c r="B31" s="37" t="s">
        <v>394</v>
      </c>
      <c r="C31" s="38">
        <v>1213</v>
      </c>
      <c r="D31" s="38">
        <v>1207</v>
      </c>
      <c r="E31" s="38">
        <v>1180</v>
      </c>
      <c r="F31" s="38">
        <v>1299</v>
      </c>
      <c r="G31" s="38">
        <v>1502</v>
      </c>
      <c r="H31" s="38">
        <v>1502</v>
      </c>
      <c r="I31" s="38">
        <v>1351</v>
      </c>
      <c r="J31" s="38">
        <v>1350</v>
      </c>
      <c r="K31" s="38">
        <v>1195</v>
      </c>
      <c r="L31" s="38">
        <v>874</v>
      </c>
      <c r="M31" s="38">
        <v>803</v>
      </c>
      <c r="N31" s="33">
        <v>803</v>
      </c>
      <c r="O31" s="33">
        <v>809</v>
      </c>
      <c r="P31" s="33">
        <v>811</v>
      </c>
      <c r="Q31" s="33">
        <v>806</v>
      </c>
      <c r="R31" s="33">
        <v>508</v>
      </c>
    </row>
    <row r="32" spans="1:19">
      <c r="A32" s="31"/>
      <c r="B32" s="37" t="s">
        <v>405</v>
      </c>
      <c r="C32" s="38">
        <v>1114</v>
      </c>
      <c r="D32" s="38">
        <v>1114</v>
      </c>
      <c r="E32" s="38">
        <v>1169</v>
      </c>
      <c r="F32" s="38">
        <v>1263</v>
      </c>
      <c r="G32" s="38">
        <v>1452</v>
      </c>
      <c r="H32" s="38">
        <v>1452</v>
      </c>
      <c r="I32" s="38">
        <v>1303</v>
      </c>
      <c r="J32" s="38">
        <v>1307</v>
      </c>
      <c r="K32" s="38">
        <v>1157</v>
      </c>
      <c r="L32" s="38">
        <v>843</v>
      </c>
      <c r="M32" s="38">
        <v>772</v>
      </c>
      <c r="N32" s="33">
        <v>773</v>
      </c>
      <c r="O32" s="33">
        <v>778</v>
      </c>
      <c r="P32" s="33">
        <v>778</v>
      </c>
      <c r="Q32" s="33">
        <v>775</v>
      </c>
      <c r="R32" s="33">
        <v>478</v>
      </c>
    </row>
    <row r="33" spans="1:18">
      <c r="A33" s="31"/>
      <c r="B33" s="37" t="s">
        <v>395</v>
      </c>
      <c r="C33" s="38">
        <v>37</v>
      </c>
      <c r="D33" s="38">
        <v>36</v>
      </c>
      <c r="E33" s="38">
        <v>35</v>
      </c>
      <c r="F33" s="38">
        <v>44</v>
      </c>
      <c r="G33" s="38">
        <v>66</v>
      </c>
      <c r="H33" s="38">
        <v>67</v>
      </c>
      <c r="I33" s="38">
        <v>68</v>
      </c>
      <c r="J33" s="38">
        <v>76</v>
      </c>
      <c r="K33" s="38">
        <v>76</v>
      </c>
      <c r="L33" s="38">
        <v>86</v>
      </c>
      <c r="M33" s="38">
        <v>86</v>
      </c>
      <c r="N33" s="33">
        <v>87</v>
      </c>
      <c r="O33" s="33">
        <v>87</v>
      </c>
      <c r="P33" s="33">
        <v>87</v>
      </c>
      <c r="Q33" s="33">
        <v>83</v>
      </c>
      <c r="R33" s="33">
        <v>84</v>
      </c>
    </row>
    <row r="34" spans="1:18">
      <c r="A34" s="31"/>
      <c r="B34" s="37" t="s">
        <v>406</v>
      </c>
      <c r="C34" s="38">
        <v>11</v>
      </c>
      <c r="D34" s="38">
        <v>9</v>
      </c>
      <c r="E34" s="38">
        <v>12</v>
      </c>
      <c r="F34" s="38">
        <v>17</v>
      </c>
      <c r="G34" s="38">
        <v>32</v>
      </c>
      <c r="H34" s="38">
        <v>33</v>
      </c>
      <c r="I34" s="38">
        <v>35</v>
      </c>
      <c r="J34" s="38">
        <v>40</v>
      </c>
      <c r="K34" s="38">
        <v>41</v>
      </c>
      <c r="L34" s="38">
        <v>53</v>
      </c>
      <c r="M34" s="38">
        <v>55</v>
      </c>
      <c r="N34" s="33">
        <v>56</v>
      </c>
      <c r="O34" s="33">
        <v>56</v>
      </c>
      <c r="P34" s="33">
        <v>56</v>
      </c>
      <c r="Q34" s="33">
        <v>54</v>
      </c>
      <c r="R34" s="33">
        <v>56</v>
      </c>
    </row>
    <row r="35" spans="1:18">
      <c r="A35" s="31"/>
      <c r="B35" s="37" t="s">
        <v>396</v>
      </c>
      <c r="C35" s="38">
        <v>895</v>
      </c>
      <c r="D35" s="38">
        <v>895</v>
      </c>
      <c r="E35" s="38">
        <v>919</v>
      </c>
      <c r="F35" s="38">
        <v>933</v>
      </c>
      <c r="G35" s="38">
        <v>919</v>
      </c>
      <c r="H35" s="38">
        <v>924</v>
      </c>
      <c r="I35" s="38">
        <v>921</v>
      </c>
      <c r="J35" s="38">
        <v>921</v>
      </c>
      <c r="K35" s="38">
        <v>923</v>
      </c>
      <c r="L35" s="38">
        <v>918</v>
      </c>
      <c r="M35" s="38">
        <v>917</v>
      </c>
      <c r="N35" s="33">
        <v>918</v>
      </c>
      <c r="O35" s="33">
        <v>918</v>
      </c>
      <c r="P35" s="33">
        <v>919</v>
      </c>
      <c r="Q35" s="33">
        <v>944</v>
      </c>
      <c r="R35" s="33">
        <v>944</v>
      </c>
    </row>
    <row r="36" spans="1:18">
      <c r="A36" s="31"/>
      <c r="B36" s="37" t="s">
        <v>407</v>
      </c>
      <c r="C36" s="38">
        <v>850</v>
      </c>
      <c r="D36" s="38">
        <v>850</v>
      </c>
      <c r="E36" s="38">
        <v>861</v>
      </c>
      <c r="F36" s="38">
        <v>873</v>
      </c>
      <c r="G36" s="38">
        <v>858</v>
      </c>
      <c r="H36" s="38">
        <v>863</v>
      </c>
      <c r="I36" s="38">
        <v>860</v>
      </c>
      <c r="J36" s="38">
        <v>863</v>
      </c>
      <c r="K36" s="38">
        <v>848</v>
      </c>
      <c r="L36" s="38">
        <v>838</v>
      </c>
      <c r="M36" s="38">
        <v>837</v>
      </c>
      <c r="N36" s="33">
        <v>838</v>
      </c>
      <c r="O36" s="33">
        <v>837</v>
      </c>
      <c r="P36" s="33">
        <v>829</v>
      </c>
      <c r="Q36" s="33">
        <v>799</v>
      </c>
      <c r="R36" s="33">
        <v>793</v>
      </c>
    </row>
    <row r="37" spans="1:18">
      <c r="A37" s="31"/>
      <c r="B37" s="37" t="s">
        <v>397</v>
      </c>
      <c r="C37" s="38">
        <v>15379</v>
      </c>
      <c r="D37" s="38">
        <v>15366</v>
      </c>
      <c r="E37" s="38">
        <v>15266</v>
      </c>
      <c r="F37" s="38">
        <v>15104</v>
      </c>
      <c r="G37" s="38">
        <v>14886</v>
      </c>
      <c r="H37" s="38">
        <v>14840</v>
      </c>
      <c r="I37" s="38">
        <v>14949</v>
      </c>
      <c r="J37" s="38">
        <v>14750</v>
      </c>
      <c r="K37" s="38">
        <v>14873</v>
      </c>
      <c r="L37" s="38">
        <v>15232</v>
      </c>
      <c r="M37" s="38">
        <v>15271</v>
      </c>
      <c r="N37" s="33">
        <v>15260</v>
      </c>
      <c r="O37" s="33">
        <v>15242</v>
      </c>
      <c r="P37" s="33">
        <v>15233</v>
      </c>
      <c r="Q37" s="33">
        <v>15201</v>
      </c>
      <c r="R37" s="33">
        <v>15494</v>
      </c>
    </row>
    <row r="38" spans="1:18">
      <c r="A38" s="31"/>
      <c r="B38" s="37" t="s">
        <v>408</v>
      </c>
      <c r="C38" s="38">
        <v>1123</v>
      </c>
      <c r="D38" s="38">
        <v>1121</v>
      </c>
      <c r="E38" s="38">
        <v>1060</v>
      </c>
      <c r="F38" s="38">
        <v>918</v>
      </c>
      <c r="G38" s="38">
        <v>801</v>
      </c>
      <c r="H38" s="38">
        <v>801</v>
      </c>
      <c r="I38" s="38">
        <v>954</v>
      </c>
      <c r="J38" s="38">
        <v>806</v>
      </c>
      <c r="K38" s="38">
        <v>953</v>
      </c>
      <c r="L38" s="38">
        <v>1359</v>
      </c>
      <c r="M38" s="38">
        <v>1435</v>
      </c>
      <c r="N38" s="33">
        <v>1434</v>
      </c>
      <c r="O38" s="33">
        <v>1430</v>
      </c>
      <c r="P38" s="33">
        <v>1430</v>
      </c>
      <c r="Q38" s="33">
        <v>1434</v>
      </c>
      <c r="R38" s="33">
        <v>1734</v>
      </c>
    </row>
    <row r="39" spans="1:18">
      <c r="A39" s="31"/>
      <c r="B39" s="37" t="s">
        <v>409</v>
      </c>
      <c r="C39" s="38">
        <v>183</v>
      </c>
      <c r="D39" s="38">
        <v>183</v>
      </c>
      <c r="E39" s="38">
        <v>128</v>
      </c>
      <c r="F39" s="38">
        <v>61</v>
      </c>
      <c r="G39" s="38">
        <v>24</v>
      </c>
      <c r="H39" s="38">
        <v>24</v>
      </c>
      <c r="I39" s="38">
        <v>23</v>
      </c>
      <c r="J39" s="38">
        <v>21</v>
      </c>
      <c r="K39" s="38">
        <v>22</v>
      </c>
      <c r="L39" s="38">
        <v>12</v>
      </c>
      <c r="M39" s="38">
        <v>11</v>
      </c>
      <c r="N39" s="33">
        <v>11</v>
      </c>
      <c r="O39" s="33">
        <v>10</v>
      </c>
      <c r="P39" s="33">
        <v>10</v>
      </c>
      <c r="Q39" s="33">
        <v>10</v>
      </c>
      <c r="R39" s="33">
        <v>14</v>
      </c>
    </row>
    <row r="40" spans="1:18">
      <c r="A40" s="31"/>
      <c r="B40" s="37" t="s">
        <v>398</v>
      </c>
      <c r="C40" s="38">
        <v>1976</v>
      </c>
      <c r="D40" s="38">
        <v>1976</v>
      </c>
      <c r="E40" s="38">
        <v>1960</v>
      </c>
      <c r="F40" s="38">
        <v>1945</v>
      </c>
      <c r="G40" s="38">
        <v>1992</v>
      </c>
      <c r="H40" s="38">
        <v>1993</v>
      </c>
      <c r="I40" s="38">
        <v>2005</v>
      </c>
      <c r="J40" s="38">
        <v>2188</v>
      </c>
      <c r="K40" s="38">
        <v>2200</v>
      </c>
      <c r="L40" s="38">
        <v>2180</v>
      </c>
      <c r="M40" s="38">
        <v>2204</v>
      </c>
      <c r="N40" s="33">
        <v>2202</v>
      </c>
      <c r="O40" s="33">
        <v>2215</v>
      </c>
      <c r="P40" s="33">
        <v>2215</v>
      </c>
      <c r="Q40" s="33">
        <v>2235</v>
      </c>
      <c r="R40" s="33">
        <v>2238</v>
      </c>
    </row>
    <row r="41" spans="1:18">
      <c r="A41" s="31"/>
      <c r="B41" s="37" t="s">
        <v>399</v>
      </c>
      <c r="C41" s="38">
        <v>302</v>
      </c>
      <c r="D41" s="38">
        <v>310</v>
      </c>
      <c r="E41" s="38">
        <v>325</v>
      </c>
      <c r="F41" s="38">
        <v>340</v>
      </c>
      <c r="G41" s="38">
        <v>337</v>
      </c>
      <c r="H41" s="38">
        <v>338</v>
      </c>
      <c r="I41" s="38">
        <v>338</v>
      </c>
      <c r="J41" s="38">
        <v>335</v>
      </c>
      <c r="K41" s="38">
        <v>336</v>
      </c>
      <c r="L41" s="38">
        <v>333</v>
      </c>
      <c r="M41" s="38">
        <v>330</v>
      </c>
      <c r="N41" s="33">
        <v>330</v>
      </c>
      <c r="O41" s="33">
        <v>325</v>
      </c>
      <c r="P41" s="33">
        <v>325</v>
      </c>
      <c r="Q41" s="33">
        <v>324</v>
      </c>
      <c r="R41" s="33">
        <v>325</v>
      </c>
    </row>
    <row r="42" spans="1:18">
      <c r="A42" s="31"/>
      <c r="B42" s="37" t="s">
        <v>410</v>
      </c>
      <c r="C42" s="38">
        <v>24</v>
      </c>
      <c r="D42" s="38">
        <v>38</v>
      </c>
      <c r="E42" s="38">
        <v>30</v>
      </c>
      <c r="F42" s="38">
        <v>58</v>
      </c>
      <c r="G42" s="38">
        <v>26</v>
      </c>
      <c r="H42" s="38">
        <v>31</v>
      </c>
      <c r="I42" s="38">
        <v>31</v>
      </c>
      <c r="J42" s="38">
        <v>24</v>
      </c>
      <c r="K42" s="38">
        <v>17</v>
      </c>
      <c r="L42" s="38">
        <v>19</v>
      </c>
      <c r="M42" s="38">
        <v>16</v>
      </c>
      <c r="N42" s="33">
        <v>16</v>
      </c>
      <c r="O42" s="33">
        <v>16</v>
      </c>
      <c r="P42" s="33">
        <v>16</v>
      </c>
      <c r="Q42" s="33">
        <v>17</v>
      </c>
      <c r="R42" s="33">
        <v>12</v>
      </c>
    </row>
    <row r="43" spans="1:18">
      <c r="A43" s="31"/>
      <c r="B43" s="37" t="s">
        <v>411</v>
      </c>
      <c r="C43" s="38">
        <v>3</v>
      </c>
      <c r="D43" s="38">
        <v>3</v>
      </c>
      <c r="E43" s="38">
        <v>1</v>
      </c>
      <c r="F43" s="38">
        <v>2</v>
      </c>
      <c r="G43" s="38">
        <v>1</v>
      </c>
      <c r="H43" s="38">
        <v>1</v>
      </c>
      <c r="I43" s="38">
        <v>1</v>
      </c>
      <c r="J43" s="38">
        <v>3</v>
      </c>
      <c r="K43" s="38">
        <v>3</v>
      </c>
      <c r="L43" s="38">
        <v>3</v>
      </c>
      <c r="M43" s="38" t="s">
        <v>69</v>
      </c>
      <c r="N43" s="33">
        <v>6</v>
      </c>
      <c r="O43" s="33">
        <v>6</v>
      </c>
      <c r="P43" s="33">
        <v>6</v>
      </c>
      <c r="Q43" s="33">
        <v>7</v>
      </c>
      <c r="R43" s="33">
        <v>2</v>
      </c>
    </row>
    <row r="44" spans="1:18">
      <c r="A44" s="31"/>
      <c r="B44" s="37" t="s">
        <v>412</v>
      </c>
      <c r="C44" s="38" t="s">
        <v>69</v>
      </c>
      <c r="D44" s="38" t="s">
        <v>69</v>
      </c>
      <c r="E44" s="38" t="s">
        <v>69</v>
      </c>
      <c r="F44" s="38">
        <v>9</v>
      </c>
      <c r="G44" s="38">
        <v>8</v>
      </c>
      <c r="H44" s="38">
        <v>8</v>
      </c>
      <c r="I44" s="38">
        <v>8</v>
      </c>
      <c r="J44" s="38">
        <v>8</v>
      </c>
      <c r="K44" s="38">
        <v>8</v>
      </c>
      <c r="L44" s="38">
        <v>8</v>
      </c>
      <c r="M44" s="38">
        <v>8</v>
      </c>
      <c r="N44" s="33">
        <v>8</v>
      </c>
      <c r="O44" s="33">
        <v>8</v>
      </c>
      <c r="P44" s="33">
        <v>8</v>
      </c>
      <c r="Q44" s="33">
        <v>8</v>
      </c>
      <c r="R44" s="33">
        <v>8</v>
      </c>
    </row>
    <row r="45" spans="1:18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</row>
    <row r="46" spans="1:18">
      <c r="A46" s="333" t="s">
        <v>70</v>
      </c>
      <c r="B46" s="333"/>
      <c r="C46" s="333"/>
      <c r="D46" s="333"/>
      <c r="E46" s="333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</row>
    <row r="47" spans="1:18">
      <c r="A47" s="333" t="s">
        <v>71</v>
      </c>
      <c r="B47" s="333"/>
      <c r="C47" s="333"/>
      <c r="D47" s="333"/>
      <c r="E47" s="333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</row>
    <row r="48" spans="1:18">
      <c r="A48" s="333" t="s">
        <v>72</v>
      </c>
      <c r="B48" s="333"/>
      <c r="C48" s="333"/>
      <c r="D48" s="333"/>
      <c r="E48" s="333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</row>
    <row r="49" spans="1:17">
      <c r="A49" s="333" t="s">
        <v>73</v>
      </c>
      <c r="B49" s="333"/>
      <c r="C49" s="333"/>
      <c r="D49" s="333"/>
      <c r="E49" s="333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</row>
    <row r="50" spans="1:17">
      <c r="A50" s="333" t="s">
        <v>74</v>
      </c>
      <c r="B50" s="333"/>
      <c r="C50" s="333"/>
      <c r="D50" s="333"/>
      <c r="E50" s="333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</row>
    <row r="51" spans="1:17">
      <c r="A51" s="333" t="s">
        <v>75</v>
      </c>
      <c r="B51" s="333"/>
      <c r="C51" s="333"/>
      <c r="D51" s="333"/>
      <c r="E51" s="333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</row>
    <row r="52" spans="1:17">
      <c r="A52" s="333" t="s">
        <v>76</v>
      </c>
      <c r="B52" s="333"/>
      <c r="C52" s="333"/>
      <c r="D52" s="333"/>
      <c r="E52" s="333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</row>
    <row r="53" spans="1:17">
      <c r="A53" s="333"/>
      <c r="B53" s="333"/>
      <c r="C53" s="333"/>
      <c r="D53" s="333"/>
      <c r="E53" s="333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</row>
    <row r="54" spans="1:17">
      <c r="A54" s="323" t="s">
        <v>415</v>
      </c>
      <c r="B54" s="323"/>
      <c r="C54" s="323"/>
      <c r="D54" s="323"/>
      <c r="E54" s="323"/>
    </row>
    <row r="55" spans="1:17">
      <c r="A55" s="324" t="s">
        <v>94</v>
      </c>
      <c r="B55" s="324"/>
      <c r="C55" s="324"/>
      <c r="D55" s="324"/>
      <c r="E55" s="324"/>
    </row>
    <row r="56" spans="1:17">
      <c r="A56" s="325" t="s">
        <v>413</v>
      </c>
      <c r="B56" s="325"/>
      <c r="C56" s="325"/>
      <c r="D56" s="325"/>
      <c r="E56" s="325"/>
    </row>
    <row r="58" spans="1:17">
      <c r="B58" s="43" t="s">
        <v>93</v>
      </c>
    </row>
  </sheetData>
  <mergeCells count="22">
    <mergeCell ref="A53:E53"/>
    <mergeCell ref="A3:B3"/>
    <mergeCell ref="A4:C4"/>
    <mergeCell ref="A21:B21"/>
    <mergeCell ref="A5:B6"/>
    <mergeCell ref="C5:H5"/>
    <mergeCell ref="A54:E54"/>
    <mergeCell ref="A55:E55"/>
    <mergeCell ref="A56:E56"/>
    <mergeCell ref="A15:E15"/>
    <mergeCell ref="A16:E16"/>
    <mergeCell ref="A17:E17"/>
    <mergeCell ref="A18:E18"/>
    <mergeCell ref="C23:R23"/>
    <mergeCell ref="A22:C22"/>
    <mergeCell ref="A46:E46"/>
    <mergeCell ref="A47:E47"/>
    <mergeCell ref="A48:E48"/>
    <mergeCell ref="A49:E49"/>
    <mergeCell ref="A50:E50"/>
    <mergeCell ref="A51:E51"/>
    <mergeCell ref="A52:E52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30"/>
  <sheetViews>
    <sheetView topLeftCell="A164" workbookViewId="0">
      <selection activeCell="C240" sqref="C240"/>
    </sheetView>
  </sheetViews>
  <sheetFormatPr baseColWidth="10" defaultColWidth="9.140625" defaultRowHeight="15"/>
  <cols>
    <col min="1" max="1" width="18" customWidth="1"/>
    <col min="2" max="2" width="36" customWidth="1"/>
    <col min="3" max="20" width="11.140625" customWidth="1"/>
  </cols>
  <sheetData>
    <row r="1" spans="1:20" s="16" customFormat="1" ht="21">
      <c r="A1" s="142" t="s">
        <v>80</v>
      </c>
      <c r="B1" s="143"/>
    </row>
    <row r="2" spans="1:20" s="16" customFormat="1"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</row>
    <row r="3" spans="1:20" ht="15.75" customHeight="1">
      <c r="A3" s="365" t="s">
        <v>17</v>
      </c>
      <c r="B3" s="365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</row>
    <row r="4" spans="1:20" ht="15" customHeight="1">
      <c r="A4" s="356" t="s">
        <v>18</v>
      </c>
      <c r="B4" s="356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</row>
    <row r="5" spans="1:20" ht="15" customHeight="1">
      <c r="A5" s="357" t="s">
        <v>19</v>
      </c>
      <c r="B5" s="357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</row>
    <row r="6" spans="1:20" ht="15.75">
      <c r="A6" s="337" t="s">
        <v>20</v>
      </c>
      <c r="B6" s="338"/>
      <c r="C6" s="337" t="s">
        <v>21</v>
      </c>
      <c r="D6" s="338"/>
      <c r="E6" s="338"/>
      <c r="F6" s="337" t="s">
        <v>22</v>
      </c>
      <c r="G6" s="338"/>
      <c r="H6" s="338"/>
      <c r="I6" s="337" t="s">
        <v>23</v>
      </c>
      <c r="J6" s="338"/>
      <c r="K6" s="338"/>
      <c r="L6" s="337" t="s">
        <v>24</v>
      </c>
      <c r="M6" s="338"/>
      <c r="N6" s="338"/>
      <c r="O6" s="337" t="s">
        <v>25</v>
      </c>
      <c r="P6" s="338"/>
      <c r="Q6" s="338"/>
      <c r="R6" s="366" t="s">
        <v>26</v>
      </c>
      <c r="S6" s="367"/>
      <c r="T6" s="367"/>
    </row>
    <row r="7" spans="1:20" ht="15.75">
      <c r="A7" s="338"/>
      <c r="B7" s="338"/>
      <c r="C7" s="156" t="s">
        <v>27</v>
      </c>
      <c r="D7" s="156" t="s">
        <v>28</v>
      </c>
      <c r="E7" s="156" t="s">
        <v>29</v>
      </c>
      <c r="F7" s="156" t="s">
        <v>27</v>
      </c>
      <c r="G7" s="156" t="s">
        <v>28</v>
      </c>
      <c r="H7" s="156" t="s">
        <v>29</v>
      </c>
      <c r="I7" s="156" t="s">
        <v>27</v>
      </c>
      <c r="J7" s="156" t="s">
        <v>28</v>
      </c>
      <c r="K7" s="156" t="s">
        <v>29</v>
      </c>
      <c r="L7" s="156" t="s">
        <v>27</v>
      </c>
      <c r="M7" s="156" t="s">
        <v>28</v>
      </c>
      <c r="N7" s="156" t="s">
        <v>29</v>
      </c>
      <c r="O7" s="156" t="s">
        <v>27</v>
      </c>
      <c r="P7" s="156" t="s">
        <v>28</v>
      </c>
      <c r="Q7" s="156" t="s">
        <v>29</v>
      </c>
      <c r="R7" s="29" t="s">
        <v>27</v>
      </c>
      <c r="S7" s="29" t="s">
        <v>28</v>
      </c>
      <c r="T7" s="29" t="s">
        <v>29</v>
      </c>
    </row>
    <row r="8" spans="1:20">
      <c r="A8" s="30" t="s">
        <v>30</v>
      </c>
      <c r="B8" s="30" t="s">
        <v>31</v>
      </c>
      <c r="C8" s="50">
        <v>7926599</v>
      </c>
      <c r="D8" s="50">
        <v>3915398</v>
      </c>
      <c r="E8" s="50">
        <v>4011201</v>
      </c>
      <c r="F8" s="50">
        <v>7826739</v>
      </c>
      <c r="G8" s="50">
        <v>3846089</v>
      </c>
      <c r="H8" s="50">
        <v>3980650</v>
      </c>
      <c r="I8" s="50">
        <v>7790559</v>
      </c>
      <c r="J8" s="50">
        <v>3821877</v>
      </c>
      <c r="K8" s="50">
        <v>3968682</v>
      </c>
      <c r="L8" s="50">
        <v>7778995</v>
      </c>
      <c r="M8" s="50">
        <v>3811002</v>
      </c>
      <c r="N8" s="50">
        <v>3967993</v>
      </c>
      <c r="O8" s="50">
        <v>7774253</v>
      </c>
      <c r="P8" s="50">
        <v>3803884</v>
      </c>
      <c r="Q8" s="50">
        <v>3970369</v>
      </c>
      <c r="R8" s="50">
        <v>7918293</v>
      </c>
      <c r="S8" s="50">
        <v>3893761</v>
      </c>
      <c r="T8" s="50">
        <v>4024532</v>
      </c>
    </row>
    <row r="9" spans="1:20">
      <c r="A9" s="30" t="s">
        <v>32</v>
      </c>
      <c r="B9" s="30" t="s">
        <v>33</v>
      </c>
      <c r="C9" s="50">
        <v>213976</v>
      </c>
      <c r="D9" s="50">
        <v>106475</v>
      </c>
      <c r="E9" s="50">
        <v>107501</v>
      </c>
      <c r="F9" s="50">
        <v>211093</v>
      </c>
      <c r="G9" s="50">
        <v>104731</v>
      </c>
      <c r="H9" s="50">
        <v>106362</v>
      </c>
      <c r="I9" s="50">
        <v>209955</v>
      </c>
      <c r="J9" s="50">
        <v>104089</v>
      </c>
      <c r="K9" s="50">
        <v>105866</v>
      </c>
      <c r="L9" s="50">
        <v>209671</v>
      </c>
      <c r="M9" s="50">
        <v>103739</v>
      </c>
      <c r="N9" s="50">
        <v>105932</v>
      </c>
      <c r="O9" s="50">
        <v>209745</v>
      </c>
      <c r="P9" s="50">
        <v>103660</v>
      </c>
      <c r="Q9" s="50">
        <v>106085</v>
      </c>
      <c r="R9" s="50">
        <v>213558</v>
      </c>
      <c r="S9" s="50">
        <v>106106</v>
      </c>
      <c r="T9" s="50">
        <v>107452</v>
      </c>
    </row>
    <row r="10" spans="1:20">
      <c r="A10" s="30" t="s">
        <v>34</v>
      </c>
      <c r="B10" s="30" t="s">
        <v>35</v>
      </c>
      <c r="C10" s="50">
        <v>12016</v>
      </c>
      <c r="D10" s="50">
        <v>6065</v>
      </c>
      <c r="E10" s="50">
        <v>5951</v>
      </c>
      <c r="F10" s="50">
        <v>11812</v>
      </c>
      <c r="G10" s="50">
        <v>5913</v>
      </c>
      <c r="H10" s="50">
        <v>5899</v>
      </c>
      <c r="I10" s="50">
        <v>11737</v>
      </c>
      <c r="J10" s="50">
        <v>5860</v>
      </c>
      <c r="K10" s="50">
        <v>5877</v>
      </c>
      <c r="L10" s="50">
        <v>11705</v>
      </c>
      <c r="M10" s="50">
        <v>5836</v>
      </c>
      <c r="N10" s="50">
        <v>5869</v>
      </c>
      <c r="O10" s="50">
        <v>11691</v>
      </c>
      <c r="P10" s="50">
        <v>5824</v>
      </c>
      <c r="Q10" s="50">
        <v>5867</v>
      </c>
      <c r="R10" s="50">
        <v>11614</v>
      </c>
      <c r="S10" s="50">
        <v>5781</v>
      </c>
      <c r="T10" s="50">
        <v>5833</v>
      </c>
    </row>
    <row r="11" spans="1:20">
      <c r="A11" s="30" t="s">
        <v>36</v>
      </c>
      <c r="B11" s="30" t="s">
        <v>37</v>
      </c>
      <c r="C11" s="50">
        <v>6292</v>
      </c>
      <c r="D11" s="50">
        <v>3166</v>
      </c>
      <c r="E11" s="50">
        <v>3126</v>
      </c>
      <c r="F11" s="50">
        <v>6135</v>
      </c>
      <c r="G11" s="50">
        <v>3073</v>
      </c>
      <c r="H11" s="50">
        <v>3062</v>
      </c>
      <c r="I11" s="50">
        <v>6076</v>
      </c>
      <c r="J11" s="50">
        <v>3029</v>
      </c>
      <c r="K11" s="50">
        <v>3047</v>
      </c>
      <c r="L11" s="50">
        <v>6029</v>
      </c>
      <c r="M11" s="50">
        <v>2993</v>
      </c>
      <c r="N11" s="50">
        <v>3036</v>
      </c>
      <c r="O11" s="50">
        <v>6059</v>
      </c>
      <c r="P11" s="50">
        <v>2997</v>
      </c>
      <c r="Q11" s="50">
        <v>3062</v>
      </c>
      <c r="R11" s="50">
        <v>5846</v>
      </c>
      <c r="S11" s="50">
        <v>2878</v>
      </c>
      <c r="T11" s="50">
        <v>2968</v>
      </c>
    </row>
    <row r="12" spans="1:20">
      <c r="A12" s="30" t="s">
        <v>38</v>
      </c>
      <c r="B12" s="30" t="s">
        <v>39</v>
      </c>
      <c r="C12" s="50">
        <v>2971</v>
      </c>
      <c r="D12" s="50">
        <v>1505</v>
      </c>
      <c r="E12" s="50">
        <v>1466</v>
      </c>
      <c r="F12" s="50">
        <v>2905</v>
      </c>
      <c r="G12" s="50">
        <v>1448</v>
      </c>
      <c r="H12" s="50">
        <v>1457</v>
      </c>
      <c r="I12" s="50">
        <v>2876</v>
      </c>
      <c r="J12" s="50">
        <v>1433</v>
      </c>
      <c r="K12" s="50">
        <v>1443</v>
      </c>
      <c r="L12" s="50">
        <v>2845</v>
      </c>
      <c r="M12" s="50">
        <v>1412</v>
      </c>
      <c r="N12" s="50">
        <v>1433</v>
      </c>
      <c r="O12" s="50">
        <v>2854</v>
      </c>
      <c r="P12" s="50">
        <v>1422</v>
      </c>
      <c r="Q12" s="50">
        <v>1432</v>
      </c>
      <c r="R12" s="50">
        <v>2920</v>
      </c>
      <c r="S12" s="50">
        <v>1458</v>
      </c>
      <c r="T12" s="50">
        <v>1462</v>
      </c>
    </row>
    <row r="13" spans="1:20">
      <c r="A13" s="30" t="s">
        <v>40</v>
      </c>
      <c r="B13" s="30" t="s">
        <v>41</v>
      </c>
      <c r="C13" s="50">
        <v>994</v>
      </c>
      <c r="D13" s="50">
        <v>507</v>
      </c>
      <c r="E13" s="50">
        <v>487</v>
      </c>
      <c r="F13" s="50">
        <v>1014</v>
      </c>
      <c r="G13" s="50">
        <v>508</v>
      </c>
      <c r="H13" s="50">
        <v>506</v>
      </c>
      <c r="I13" s="50">
        <v>1006</v>
      </c>
      <c r="J13" s="50">
        <v>508</v>
      </c>
      <c r="K13" s="50">
        <v>498</v>
      </c>
      <c r="L13" s="50">
        <v>1037</v>
      </c>
      <c r="M13" s="50">
        <v>530</v>
      </c>
      <c r="N13" s="50">
        <v>507</v>
      </c>
      <c r="O13" s="50">
        <v>996</v>
      </c>
      <c r="P13" s="50">
        <v>503</v>
      </c>
      <c r="Q13" s="50">
        <v>493</v>
      </c>
      <c r="R13" s="50">
        <v>1017</v>
      </c>
      <c r="S13" s="50">
        <v>520</v>
      </c>
      <c r="T13" s="50">
        <v>497</v>
      </c>
    </row>
    <row r="14" spans="1:20">
      <c r="A14" s="30" t="s">
        <v>42</v>
      </c>
      <c r="B14" s="30" t="s">
        <v>43</v>
      </c>
      <c r="C14" s="50">
        <v>1759</v>
      </c>
      <c r="D14" s="50">
        <v>887</v>
      </c>
      <c r="E14" s="50">
        <v>872</v>
      </c>
      <c r="F14" s="50">
        <v>1758</v>
      </c>
      <c r="G14" s="50">
        <v>884</v>
      </c>
      <c r="H14" s="50">
        <v>874</v>
      </c>
      <c r="I14" s="50">
        <v>1779</v>
      </c>
      <c r="J14" s="50">
        <v>890</v>
      </c>
      <c r="K14" s="50">
        <v>889</v>
      </c>
      <c r="L14" s="50">
        <v>1794</v>
      </c>
      <c r="M14" s="50">
        <v>901</v>
      </c>
      <c r="N14" s="50">
        <v>893</v>
      </c>
      <c r="O14" s="50">
        <v>1782</v>
      </c>
      <c r="P14" s="50">
        <v>902</v>
      </c>
      <c r="Q14" s="50">
        <v>880</v>
      </c>
      <c r="R14" s="50">
        <v>1831</v>
      </c>
      <c r="S14" s="50">
        <v>925</v>
      </c>
      <c r="T14" s="50">
        <v>906</v>
      </c>
    </row>
    <row r="15" spans="1:20">
      <c r="A15" s="7"/>
    </row>
    <row r="16" spans="1:20">
      <c r="A16" s="358" t="s">
        <v>44</v>
      </c>
      <c r="B16" s="358"/>
      <c r="C16" s="358"/>
      <c r="D16" s="358"/>
    </row>
    <row r="17" spans="1:21">
      <c r="A17" s="358" t="s">
        <v>45</v>
      </c>
      <c r="B17" s="358"/>
      <c r="C17" s="358"/>
      <c r="D17" s="358"/>
    </row>
    <row r="18" spans="1:21">
      <c r="A18" s="333"/>
      <c r="B18" s="333"/>
      <c r="C18" s="333"/>
      <c r="D18" s="333"/>
    </row>
    <row r="19" spans="1:21">
      <c r="A19" s="327" t="s">
        <v>391</v>
      </c>
      <c r="B19" s="327"/>
      <c r="C19" s="327"/>
      <c r="D19" s="327"/>
    </row>
    <row r="20" spans="1:21">
      <c r="A20" s="328" t="s">
        <v>46</v>
      </c>
      <c r="B20" s="328"/>
      <c r="C20" s="328"/>
      <c r="D20" s="328"/>
    </row>
    <row r="21" spans="1:21">
      <c r="A21" s="328" t="s">
        <v>47</v>
      </c>
      <c r="B21" s="328"/>
      <c r="C21" s="328"/>
      <c r="D21" s="328"/>
    </row>
    <row r="22" spans="1:21" s="18" customFormat="1"/>
    <row r="23" spans="1:21" s="16" customFormat="1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</row>
    <row r="24" spans="1:21" s="16" customFormat="1" ht="15.75" customHeight="1">
      <c r="A24" s="365" t="s">
        <v>431</v>
      </c>
      <c r="B24" s="365"/>
      <c r="C24" s="365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</row>
    <row r="25" spans="1:21" s="16" customFormat="1" ht="34.5" customHeight="1">
      <c r="A25" s="355" t="s">
        <v>471</v>
      </c>
      <c r="B25" s="355"/>
      <c r="C25" s="355"/>
      <c r="D25" s="355"/>
      <c r="E25" s="52"/>
      <c r="F25" s="52"/>
      <c r="G25" s="52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</row>
    <row r="26" spans="1:21" s="16" customFormat="1" ht="36" customHeight="1">
      <c r="A26" s="159" t="s">
        <v>466</v>
      </c>
      <c r="B26" s="157" t="s">
        <v>464</v>
      </c>
      <c r="C26" s="158" t="s">
        <v>432</v>
      </c>
      <c r="D26" s="158" t="s">
        <v>433</v>
      </c>
      <c r="E26" s="158" t="s">
        <v>434</v>
      </c>
      <c r="F26" s="158" t="s">
        <v>435</v>
      </c>
      <c r="G26" s="158" t="s">
        <v>436</v>
      </c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</row>
    <row r="27" spans="1:21" s="16" customFormat="1">
      <c r="A27" s="56" t="s">
        <v>34</v>
      </c>
      <c r="B27" s="362" t="s">
        <v>400</v>
      </c>
      <c r="C27" s="363"/>
      <c r="D27" s="363"/>
      <c r="E27" s="363"/>
      <c r="F27" s="363"/>
      <c r="G27" s="364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</row>
    <row r="28" spans="1:21" s="16" customFormat="1">
      <c r="A28" s="57"/>
      <c r="B28" s="58" t="s">
        <v>27</v>
      </c>
      <c r="C28" s="59">
        <v>11691</v>
      </c>
      <c r="D28" s="59">
        <v>11705</v>
      </c>
      <c r="E28" s="59">
        <v>11737</v>
      </c>
      <c r="F28" s="59">
        <v>11812</v>
      </c>
      <c r="G28" s="59">
        <v>12016</v>
      </c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</row>
    <row r="29" spans="1:21" s="16" customFormat="1">
      <c r="A29" s="57"/>
      <c r="B29" s="58" t="s">
        <v>437</v>
      </c>
      <c r="C29" s="59">
        <v>1688</v>
      </c>
      <c r="D29" s="59">
        <v>1664</v>
      </c>
      <c r="E29" s="59">
        <v>1621</v>
      </c>
      <c r="F29" s="59">
        <v>1614</v>
      </c>
      <c r="G29" s="59">
        <v>1652</v>
      </c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</row>
    <row r="30" spans="1:21" s="16" customFormat="1">
      <c r="A30" s="57"/>
      <c r="B30" s="58" t="s">
        <v>438</v>
      </c>
      <c r="C30" s="59">
        <v>6771</v>
      </c>
      <c r="D30" s="59">
        <v>6773</v>
      </c>
      <c r="E30" s="59">
        <v>6799</v>
      </c>
      <c r="F30" s="59">
        <v>6849</v>
      </c>
      <c r="G30" s="59">
        <v>7003</v>
      </c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</row>
    <row r="31" spans="1:21" s="16" customFormat="1">
      <c r="A31" s="57"/>
      <c r="B31" s="58" t="s">
        <v>439</v>
      </c>
      <c r="C31" s="59">
        <v>715</v>
      </c>
      <c r="D31" s="59">
        <v>743</v>
      </c>
      <c r="E31" s="59">
        <v>740</v>
      </c>
      <c r="F31" s="59">
        <v>735</v>
      </c>
      <c r="G31" s="59">
        <v>718</v>
      </c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</row>
    <row r="32" spans="1:21" s="16" customFormat="1">
      <c r="A32" s="57"/>
      <c r="B32" s="58" t="s">
        <v>440</v>
      </c>
      <c r="C32" s="59">
        <v>2517</v>
      </c>
      <c r="D32" s="59">
        <v>2525</v>
      </c>
      <c r="E32" s="59">
        <v>2577</v>
      </c>
      <c r="F32" s="59">
        <v>2614</v>
      </c>
      <c r="G32" s="59">
        <v>2643</v>
      </c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</row>
    <row r="33" spans="1:21" s="16" customFormat="1">
      <c r="A33" s="57"/>
      <c r="B33" s="362" t="s">
        <v>68</v>
      </c>
      <c r="C33" s="363"/>
      <c r="D33" s="363"/>
      <c r="E33" s="363"/>
      <c r="F33" s="363"/>
      <c r="G33" s="364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</row>
    <row r="34" spans="1:21" s="16" customFormat="1">
      <c r="A34" s="57"/>
      <c r="B34" s="58" t="s">
        <v>441</v>
      </c>
      <c r="C34" s="59">
        <v>260</v>
      </c>
      <c r="D34" s="59">
        <v>278</v>
      </c>
      <c r="E34" s="59">
        <v>280</v>
      </c>
      <c r="F34" s="59">
        <v>288</v>
      </c>
      <c r="G34" s="59">
        <v>295</v>
      </c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</row>
    <row r="35" spans="1:21" s="16" customFormat="1">
      <c r="A35" s="57"/>
      <c r="B35" s="58" t="s">
        <v>442</v>
      </c>
      <c r="C35" s="59">
        <v>200</v>
      </c>
      <c r="D35" s="59">
        <v>201</v>
      </c>
      <c r="E35" s="59">
        <v>183</v>
      </c>
      <c r="F35" s="59">
        <v>183</v>
      </c>
      <c r="G35" s="59">
        <v>213</v>
      </c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</row>
    <row r="36" spans="1:21" s="16" customFormat="1">
      <c r="A36" s="57"/>
      <c r="B36" s="58" t="s">
        <v>443</v>
      </c>
      <c r="C36" s="59">
        <v>98</v>
      </c>
      <c r="D36" s="59">
        <v>99</v>
      </c>
      <c r="E36" s="59">
        <v>108</v>
      </c>
      <c r="F36" s="59">
        <v>107</v>
      </c>
      <c r="G36" s="59">
        <v>88</v>
      </c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</row>
    <row r="37" spans="1:21" s="16" customFormat="1">
      <c r="A37" s="57"/>
      <c r="B37" s="58" t="s">
        <v>444</v>
      </c>
      <c r="C37" s="59">
        <v>452</v>
      </c>
      <c r="D37" s="59">
        <v>432</v>
      </c>
      <c r="E37" s="59">
        <v>434</v>
      </c>
      <c r="F37" s="59">
        <v>442</v>
      </c>
      <c r="G37" s="59">
        <v>442</v>
      </c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</row>
    <row r="38" spans="1:21" s="16" customFormat="1">
      <c r="A38" s="57"/>
      <c r="B38" s="58" t="s">
        <v>445</v>
      </c>
      <c r="C38" s="59">
        <v>243</v>
      </c>
      <c r="D38" s="59">
        <v>237</v>
      </c>
      <c r="E38" s="59">
        <v>221</v>
      </c>
      <c r="F38" s="59">
        <v>227</v>
      </c>
      <c r="G38" s="59">
        <v>248</v>
      </c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</row>
    <row r="39" spans="1:21" s="16" customFormat="1">
      <c r="A39" s="57"/>
      <c r="B39" s="58" t="s">
        <v>446</v>
      </c>
      <c r="C39" s="59">
        <v>435</v>
      </c>
      <c r="D39" s="59">
        <v>417</v>
      </c>
      <c r="E39" s="59">
        <v>395</v>
      </c>
      <c r="F39" s="59">
        <v>367</v>
      </c>
      <c r="G39" s="59">
        <v>366</v>
      </c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</row>
    <row r="40" spans="1:21" s="16" customFormat="1">
      <c r="A40" s="57"/>
      <c r="B40" s="58" t="s">
        <v>447</v>
      </c>
      <c r="C40" s="59">
        <v>430</v>
      </c>
      <c r="D40" s="59">
        <v>430</v>
      </c>
      <c r="E40" s="59">
        <v>438</v>
      </c>
      <c r="F40" s="59">
        <v>448</v>
      </c>
      <c r="G40" s="59">
        <v>421</v>
      </c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</row>
    <row r="41" spans="1:21" s="16" customFormat="1">
      <c r="A41" s="57"/>
      <c r="B41" s="58" t="s">
        <v>448</v>
      </c>
      <c r="C41" s="59">
        <v>285</v>
      </c>
      <c r="D41" s="59">
        <v>289</v>
      </c>
      <c r="E41" s="59">
        <v>278</v>
      </c>
      <c r="F41" s="59">
        <v>269</v>
      </c>
      <c r="G41" s="59">
        <v>300</v>
      </c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</row>
    <row r="42" spans="1:21" s="16" customFormat="1">
      <c r="A42" s="57"/>
      <c r="B42" s="58" t="s">
        <v>449</v>
      </c>
      <c r="C42" s="59">
        <v>674</v>
      </c>
      <c r="D42" s="59">
        <v>663</v>
      </c>
      <c r="E42" s="59">
        <v>678</v>
      </c>
      <c r="F42" s="59">
        <v>688</v>
      </c>
      <c r="G42" s="59">
        <v>703</v>
      </c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</row>
    <row r="43" spans="1:21" s="16" customFormat="1">
      <c r="A43" s="57"/>
      <c r="B43" s="58" t="s">
        <v>450</v>
      </c>
      <c r="C43" s="59">
        <v>544</v>
      </c>
      <c r="D43" s="59">
        <v>567</v>
      </c>
      <c r="E43" s="59">
        <v>598</v>
      </c>
      <c r="F43" s="59">
        <v>626</v>
      </c>
      <c r="G43" s="59">
        <v>673</v>
      </c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</row>
    <row r="44" spans="1:21" s="16" customFormat="1">
      <c r="A44" s="57"/>
      <c r="B44" s="58" t="s">
        <v>451</v>
      </c>
      <c r="C44" s="59">
        <v>520</v>
      </c>
      <c r="D44" s="59">
        <v>544</v>
      </c>
      <c r="E44" s="59">
        <v>568</v>
      </c>
      <c r="F44" s="59">
        <v>606</v>
      </c>
      <c r="G44" s="59">
        <v>666</v>
      </c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</row>
    <row r="45" spans="1:21" s="16" customFormat="1">
      <c r="A45" s="57"/>
      <c r="B45" s="58" t="s">
        <v>452</v>
      </c>
      <c r="C45" s="59">
        <v>671</v>
      </c>
      <c r="D45" s="59">
        <v>641</v>
      </c>
      <c r="E45" s="59">
        <v>601</v>
      </c>
      <c r="F45" s="59">
        <v>605</v>
      </c>
      <c r="G45" s="59">
        <v>597</v>
      </c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</row>
    <row r="46" spans="1:21" s="16" customFormat="1">
      <c r="A46" s="57"/>
      <c r="B46" s="58" t="s">
        <v>453</v>
      </c>
      <c r="C46" s="59">
        <v>898</v>
      </c>
      <c r="D46" s="59">
        <v>871</v>
      </c>
      <c r="E46" s="59">
        <v>850</v>
      </c>
      <c r="F46" s="59">
        <v>783</v>
      </c>
      <c r="G46" s="59">
        <v>747</v>
      </c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</row>
    <row r="47" spans="1:21" s="16" customFormat="1">
      <c r="A47" s="57"/>
      <c r="B47" s="58" t="s">
        <v>454</v>
      </c>
      <c r="C47" s="59">
        <v>1084</v>
      </c>
      <c r="D47" s="59">
        <v>1057</v>
      </c>
      <c r="E47" s="59">
        <v>1010</v>
      </c>
      <c r="F47" s="59">
        <v>1000</v>
      </c>
      <c r="G47" s="59">
        <v>982</v>
      </c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</row>
    <row r="48" spans="1:21" s="16" customFormat="1">
      <c r="A48" s="57"/>
      <c r="B48" s="58" t="s">
        <v>455</v>
      </c>
      <c r="C48" s="59">
        <v>904</v>
      </c>
      <c r="D48" s="59">
        <v>944</v>
      </c>
      <c r="E48" s="59">
        <v>980</v>
      </c>
      <c r="F48" s="59">
        <v>996</v>
      </c>
      <c r="G48" s="59">
        <v>1047</v>
      </c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</row>
    <row r="49" spans="1:21" s="16" customFormat="1">
      <c r="A49" s="57"/>
      <c r="B49" s="58" t="s">
        <v>456</v>
      </c>
      <c r="C49" s="59">
        <v>761</v>
      </c>
      <c r="D49" s="59">
        <v>767</v>
      </c>
      <c r="E49" s="59">
        <v>798</v>
      </c>
      <c r="F49" s="59">
        <v>828</v>
      </c>
      <c r="G49" s="59">
        <v>867</v>
      </c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</row>
    <row r="50" spans="1:21" s="16" customFormat="1">
      <c r="A50" s="57"/>
      <c r="B50" s="58" t="s">
        <v>457</v>
      </c>
      <c r="C50" s="59">
        <v>444</v>
      </c>
      <c r="D50" s="59">
        <v>453</v>
      </c>
      <c r="E50" s="59">
        <v>438</v>
      </c>
      <c r="F50" s="59">
        <v>449</v>
      </c>
      <c r="G50" s="59">
        <v>431</v>
      </c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</row>
    <row r="51" spans="1:21" s="16" customFormat="1">
      <c r="A51" s="57"/>
      <c r="B51" s="58" t="s">
        <v>458</v>
      </c>
      <c r="C51" s="59">
        <v>271</v>
      </c>
      <c r="D51" s="59">
        <v>290</v>
      </c>
      <c r="E51" s="59">
        <v>302</v>
      </c>
      <c r="F51" s="59">
        <v>286</v>
      </c>
      <c r="G51" s="59">
        <v>287</v>
      </c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</row>
    <row r="52" spans="1:21" s="16" customFormat="1">
      <c r="A52" s="57"/>
      <c r="B52" s="58" t="s">
        <v>459</v>
      </c>
      <c r="C52" s="59">
        <v>556</v>
      </c>
      <c r="D52" s="59">
        <v>561</v>
      </c>
      <c r="E52" s="59">
        <v>595</v>
      </c>
      <c r="F52" s="59">
        <v>623</v>
      </c>
      <c r="G52" s="59">
        <v>682</v>
      </c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</row>
    <row r="53" spans="1:21" s="16" customFormat="1">
      <c r="A53" s="57"/>
      <c r="B53" s="58" t="s">
        <v>460</v>
      </c>
      <c r="C53" s="59">
        <v>747</v>
      </c>
      <c r="D53" s="59">
        <v>700</v>
      </c>
      <c r="E53" s="59">
        <v>645</v>
      </c>
      <c r="F53" s="59">
        <v>590</v>
      </c>
      <c r="G53" s="59">
        <v>522</v>
      </c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</row>
    <row r="54" spans="1:21" s="16" customFormat="1">
      <c r="A54" s="57"/>
      <c r="B54" s="58" t="s">
        <v>461</v>
      </c>
      <c r="C54" s="59">
        <v>510</v>
      </c>
      <c r="D54" s="59">
        <v>571</v>
      </c>
      <c r="E54" s="59">
        <v>615</v>
      </c>
      <c r="F54" s="59">
        <v>666</v>
      </c>
      <c r="G54" s="59">
        <v>677</v>
      </c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</row>
    <row r="55" spans="1:21" s="16" customFormat="1">
      <c r="A55" s="57"/>
      <c r="B55" s="58" t="s">
        <v>462</v>
      </c>
      <c r="C55" s="59">
        <v>371</v>
      </c>
      <c r="D55" s="59">
        <v>360</v>
      </c>
      <c r="E55" s="59">
        <v>366</v>
      </c>
      <c r="F55" s="59">
        <v>364</v>
      </c>
      <c r="G55" s="59">
        <v>384</v>
      </c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</row>
    <row r="56" spans="1:21" s="16" customFormat="1">
      <c r="A56" s="57"/>
      <c r="B56" s="58" t="s">
        <v>463</v>
      </c>
      <c r="C56" s="59">
        <v>333</v>
      </c>
      <c r="D56" s="59">
        <v>333</v>
      </c>
      <c r="E56" s="59">
        <v>356</v>
      </c>
      <c r="F56" s="59">
        <v>371</v>
      </c>
      <c r="G56" s="59">
        <v>378</v>
      </c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</row>
    <row r="57" spans="1:21" s="16" customFormat="1">
      <c r="A57" s="56" t="s">
        <v>36</v>
      </c>
      <c r="B57" s="362" t="s">
        <v>465</v>
      </c>
      <c r="C57" s="363"/>
      <c r="D57" s="363"/>
      <c r="E57" s="363"/>
      <c r="F57" s="363"/>
      <c r="G57" s="364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</row>
    <row r="58" spans="1:21" s="16" customFormat="1">
      <c r="A58" s="57"/>
      <c r="B58" s="58" t="s">
        <v>27</v>
      </c>
      <c r="C58" s="59">
        <v>6059</v>
      </c>
      <c r="D58" s="59">
        <v>6029</v>
      </c>
      <c r="E58" s="59">
        <v>6076</v>
      </c>
      <c r="F58" s="59">
        <v>6135</v>
      </c>
      <c r="G58" s="59">
        <v>6292</v>
      </c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</row>
    <row r="59" spans="1:21" s="16" customFormat="1">
      <c r="A59" s="57"/>
      <c r="B59" s="362" t="s">
        <v>68</v>
      </c>
      <c r="C59" s="363"/>
      <c r="D59" s="363"/>
      <c r="E59" s="363"/>
      <c r="F59" s="363"/>
      <c r="G59" s="364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</row>
    <row r="60" spans="1:21" s="16" customFormat="1">
      <c r="A60" s="57"/>
      <c r="B60" s="58" t="s">
        <v>437</v>
      </c>
      <c r="C60" s="59">
        <v>840</v>
      </c>
      <c r="D60" s="59">
        <v>820</v>
      </c>
      <c r="E60" s="59">
        <v>811</v>
      </c>
      <c r="F60" s="59">
        <v>821</v>
      </c>
      <c r="G60" s="59">
        <v>846</v>
      </c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</row>
    <row r="61" spans="1:21" s="16" customFormat="1">
      <c r="A61" s="57"/>
      <c r="B61" s="58" t="s">
        <v>438</v>
      </c>
      <c r="C61" s="59">
        <v>3518</v>
      </c>
      <c r="D61" s="59">
        <v>3488</v>
      </c>
      <c r="E61" s="59">
        <v>3501</v>
      </c>
      <c r="F61" s="59">
        <v>3520</v>
      </c>
      <c r="G61" s="59">
        <v>3640</v>
      </c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</row>
    <row r="62" spans="1:21" s="16" customFormat="1">
      <c r="A62" s="57"/>
      <c r="B62" s="58" t="s">
        <v>439</v>
      </c>
      <c r="C62" s="59">
        <v>346</v>
      </c>
      <c r="D62" s="59">
        <v>364</v>
      </c>
      <c r="E62" s="59">
        <v>352</v>
      </c>
      <c r="F62" s="59">
        <v>359</v>
      </c>
      <c r="G62" s="59">
        <v>362</v>
      </c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</row>
    <row r="63" spans="1:21" s="16" customFormat="1">
      <c r="A63" s="57"/>
      <c r="B63" s="58" t="s">
        <v>440</v>
      </c>
      <c r="C63" s="59">
        <v>1355</v>
      </c>
      <c r="D63" s="59">
        <v>1357</v>
      </c>
      <c r="E63" s="59">
        <v>1412</v>
      </c>
      <c r="F63" s="59">
        <v>1435</v>
      </c>
      <c r="G63" s="59">
        <v>1444</v>
      </c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</row>
    <row r="64" spans="1:21" s="16" customFormat="1">
      <c r="A64" s="57"/>
      <c r="B64" s="362" t="s">
        <v>68</v>
      </c>
      <c r="C64" s="363"/>
      <c r="D64" s="363"/>
      <c r="E64" s="363"/>
      <c r="F64" s="363"/>
      <c r="G64" s="364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</row>
    <row r="65" spans="1:21" s="16" customFormat="1">
      <c r="A65" s="57"/>
      <c r="B65" s="58" t="s">
        <v>441</v>
      </c>
      <c r="C65" s="59">
        <v>134</v>
      </c>
      <c r="D65" s="59">
        <v>144</v>
      </c>
      <c r="E65" s="59">
        <v>157</v>
      </c>
      <c r="F65" s="59">
        <v>159</v>
      </c>
      <c r="G65" s="59">
        <v>163</v>
      </c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</row>
    <row r="66" spans="1:21" s="16" customFormat="1">
      <c r="A66" s="57"/>
      <c r="B66" s="58" t="s">
        <v>442</v>
      </c>
      <c r="C66" s="59">
        <v>111</v>
      </c>
      <c r="D66" s="59">
        <v>110</v>
      </c>
      <c r="E66" s="59">
        <v>91</v>
      </c>
      <c r="F66" s="59">
        <v>90</v>
      </c>
      <c r="G66" s="59">
        <v>116</v>
      </c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</row>
    <row r="67" spans="1:21" s="16" customFormat="1">
      <c r="A67" s="57"/>
      <c r="B67" s="58" t="s">
        <v>443</v>
      </c>
      <c r="C67" s="59">
        <v>51</v>
      </c>
      <c r="D67" s="59">
        <v>45</v>
      </c>
      <c r="E67" s="59">
        <v>60</v>
      </c>
      <c r="F67" s="59">
        <v>55</v>
      </c>
      <c r="G67" s="59">
        <v>44</v>
      </c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</row>
    <row r="68" spans="1:21" s="16" customFormat="1">
      <c r="A68" s="57"/>
      <c r="B68" s="58" t="s">
        <v>444</v>
      </c>
      <c r="C68" s="59">
        <v>221</v>
      </c>
      <c r="D68" s="59">
        <v>207</v>
      </c>
      <c r="E68" s="59">
        <v>199</v>
      </c>
      <c r="F68" s="59">
        <v>223</v>
      </c>
      <c r="G68" s="59">
        <v>231</v>
      </c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</row>
    <row r="69" spans="1:21" s="16" customFormat="1">
      <c r="A69" s="57"/>
      <c r="B69" s="58" t="s">
        <v>445</v>
      </c>
      <c r="C69" s="59">
        <v>116</v>
      </c>
      <c r="D69" s="59">
        <v>118</v>
      </c>
      <c r="E69" s="59">
        <v>122</v>
      </c>
      <c r="F69" s="59">
        <v>109</v>
      </c>
      <c r="G69" s="59">
        <v>106</v>
      </c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</row>
    <row r="70" spans="1:21" s="16" customFormat="1">
      <c r="A70" s="57"/>
      <c r="B70" s="58" t="s">
        <v>446</v>
      </c>
      <c r="C70" s="59">
        <v>207</v>
      </c>
      <c r="D70" s="59">
        <v>196</v>
      </c>
      <c r="E70" s="59">
        <v>182</v>
      </c>
      <c r="F70" s="59">
        <v>185</v>
      </c>
      <c r="G70" s="59">
        <v>186</v>
      </c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</row>
    <row r="71" spans="1:21" s="16" customFormat="1">
      <c r="A71" s="57"/>
      <c r="B71" s="58" t="s">
        <v>447</v>
      </c>
      <c r="C71" s="59">
        <v>226</v>
      </c>
      <c r="D71" s="59">
        <v>216</v>
      </c>
      <c r="E71" s="59">
        <v>213</v>
      </c>
      <c r="F71" s="59">
        <v>205</v>
      </c>
      <c r="G71" s="59">
        <v>205</v>
      </c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</row>
    <row r="72" spans="1:21" s="16" customFormat="1">
      <c r="A72" s="57"/>
      <c r="B72" s="58" t="s">
        <v>448</v>
      </c>
      <c r="C72" s="59">
        <v>151</v>
      </c>
      <c r="D72" s="59">
        <v>152</v>
      </c>
      <c r="E72" s="59">
        <v>149</v>
      </c>
      <c r="F72" s="59">
        <v>136</v>
      </c>
      <c r="G72" s="59">
        <v>157</v>
      </c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</row>
    <row r="73" spans="1:21" s="16" customFormat="1">
      <c r="A73" s="57"/>
      <c r="B73" s="58" t="s">
        <v>449</v>
      </c>
      <c r="C73" s="59">
        <v>386</v>
      </c>
      <c r="D73" s="59">
        <v>357</v>
      </c>
      <c r="E73" s="59">
        <v>373</v>
      </c>
      <c r="F73" s="59">
        <v>392</v>
      </c>
      <c r="G73" s="59">
        <v>392</v>
      </c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</row>
    <row r="74" spans="1:21" s="16" customFormat="1">
      <c r="A74" s="57"/>
      <c r="B74" s="58" t="s">
        <v>450</v>
      </c>
      <c r="C74" s="59">
        <v>314</v>
      </c>
      <c r="D74" s="59">
        <v>322</v>
      </c>
      <c r="E74" s="59">
        <v>346</v>
      </c>
      <c r="F74" s="59">
        <v>343</v>
      </c>
      <c r="G74" s="59">
        <v>388</v>
      </c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</row>
    <row r="75" spans="1:21" s="16" customFormat="1">
      <c r="A75" s="57"/>
      <c r="B75" s="58" t="s">
        <v>451</v>
      </c>
      <c r="C75" s="59">
        <v>292</v>
      </c>
      <c r="D75" s="59">
        <v>293</v>
      </c>
      <c r="E75" s="59">
        <v>307</v>
      </c>
      <c r="F75" s="59">
        <v>342</v>
      </c>
      <c r="G75" s="59">
        <v>372</v>
      </c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</row>
    <row r="76" spans="1:21" s="16" customFormat="1">
      <c r="A76" s="57"/>
      <c r="B76" s="58" t="s">
        <v>452</v>
      </c>
      <c r="C76" s="59">
        <v>326</v>
      </c>
      <c r="D76" s="59">
        <v>317</v>
      </c>
      <c r="E76" s="59">
        <v>293</v>
      </c>
      <c r="F76" s="59">
        <v>314</v>
      </c>
      <c r="G76" s="59">
        <v>322</v>
      </c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</row>
    <row r="77" spans="1:21" s="16" customFormat="1">
      <c r="A77" s="57"/>
      <c r="B77" s="58" t="s">
        <v>453</v>
      </c>
      <c r="C77" s="59">
        <v>420</v>
      </c>
      <c r="D77" s="59">
        <v>416</v>
      </c>
      <c r="E77" s="59">
        <v>402</v>
      </c>
      <c r="F77" s="59">
        <v>360</v>
      </c>
      <c r="G77" s="59">
        <v>364</v>
      </c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</row>
    <row r="78" spans="1:21" s="16" customFormat="1">
      <c r="A78" s="57"/>
      <c r="B78" s="58" t="s">
        <v>454</v>
      </c>
      <c r="C78" s="59">
        <v>543</v>
      </c>
      <c r="D78" s="59">
        <v>522</v>
      </c>
      <c r="E78" s="59">
        <v>498</v>
      </c>
      <c r="F78" s="59">
        <v>497</v>
      </c>
      <c r="G78" s="59">
        <v>474</v>
      </c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</row>
    <row r="79" spans="1:21" s="16" customFormat="1">
      <c r="A79" s="57"/>
      <c r="B79" s="58" t="s">
        <v>455</v>
      </c>
      <c r="C79" s="59">
        <v>481</v>
      </c>
      <c r="D79" s="59">
        <v>502</v>
      </c>
      <c r="E79" s="59">
        <v>508</v>
      </c>
      <c r="F79" s="59">
        <v>504</v>
      </c>
      <c r="G79" s="59">
        <v>515</v>
      </c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</row>
    <row r="80" spans="1:21" s="16" customFormat="1">
      <c r="A80" s="57"/>
      <c r="B80" s="58" t="s">
        <v>456</v>
      </c>
      <c r="C80" s="59">
        <v>379</v>
      </c>
      <c r="D80" s="59">
        <v>391</v>
      </c>
      <c r="E80" s="59">
        <v>412</v>
      </c>
      <c r="F80" s="59">
        <v>427</v>
      </c>
      <c r="G80" s="59">
        <v>451</v>
      </c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</row>
    <row r="81" spans="1:21" s="16" customFormat="1">
      <c r="A81" s="57"/>
      <c r="B81" s="58" t="s">
        <v>457</v>
      </c>
      <c r="C81" s="59">
        <v>211</v>
      </c>
      <c r="D81" s="59">
        <v>217</v>
      </c>
      <c r="E81" s="59">
        <v>214</v>
      </c>
      <c r="F81" s="59">
        <v>228</v>
      </c>
      <c r="G81" s="59">
        <v>223</v>
      </c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</row>
    <row r="82" spans="1:21" s="16" customFormat="1">
      <c r="A82" s="57"/>
      <c r="B82" s="58" t="s">
        <v>458</v>
      </c>
      <c r="C82" s="59">
        <v>135</v>
      </c>
      <c r="D82" s="59">
        <v>147</v>
      </c>
      <c r="E82" s="59">
        <v>138</v>
      </c>
      <c r="F82" s="59">
        <v>131</v>
      </c>
      <c r="G82" s="59">
        <v>139</v>
      </c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</row>
    <row r="83" spans="1:21" s="16" customFormat="1">
      <c r="A83" s="57"/>
      <c r="B83" s="58" t="s">
        <v>459</v>
      </c>
      <c r="C83" s="59">
        <v>302</v>
      </c>
      <c r="D83" s="59">
        <v>301</v>
      </c>
      <c r="E83" s="59">
        <v>317</v>
      </c>
      <c r="F83" s="59">
        <v>324</v>
      </c>
      <c r="G83" s="59">
        <v>343</v>
      </c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</row>
    <row r="84" spans="1:21" s="16" customFormat="1">
      <c r="A84" s="57"/>
      <c r="B84" s="58" t="s">
        <v>460</v>
      </c>
      <c r="C84" s="59">
        <v>378</v>
      </c>
      <c r="D84" s="59">
        <v>358</v>
      </c>
      <c r="E84" s="59">
        <v>344</v>
      </c>
      <c r="F84" s="59">
        <v>329</v>
      </c>
      <c r="G84" s="59">
        <v>283</v>
      </c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</row>
    <row r="85" spans="1:21" s="16" customFormat="1">
      <c r="A85" s="57"/>
      <c r="B85" s="58" t="s">
        <v>461</v>
      </c>
      <c r="C85" s="59">
        <v>268</v>
      </c>
      <c r="D85" s="59">
        <v>303</v>
      </c>
      <c r="E85" s="59">
        <v>322</v>
      </c>
      <c r="F85" s="59">
        <v>338</v>
      </c>
      <c r="G85" s="59">
        <v>356</v>
      </c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</row>
    <row r="86" spans="1:21" s="16" customFormat="1">
      <c r="A86" s="57"/>
      <c r="B86" s="58" t="s">
        <v>462</v>
      </c>
      <c r="C86" s="59">
        <v>204</v>
      </c>
      <c r="D86" s="59">
        <v>195</v>
      </c>
      <c r="E86" s="59">
        <v>209</v>
      </c>
      <c r="F86" s="59">
        <v>209</v>
      </c>
      <c r="G86" s="59">
        <v>218</v>
      </c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</row>
    <row r="87" spans="1:21" s="16" customFormat="1">
      <c r="A87" s="57"/>
      <c r="B87" s="58" t="s">
        <v>463</v>
      </c>
      <c r="C87" s="59">
        <v>203</v>
      </c>
      <c r="D87" s="59">
        <v>200</v>
      </c>
      <c r="E87" s="59">
        <v>220</v>
      </c>
      <c r="F87" s="59">
        <v>235</v>
      </c>
      <c r="G87" s="59">
        <v>244</v>
      </c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</row>
    <row r="88" spans="1:21" s="16" customFormat="1">
      <c r="A88" s="60" t="s">
        <v>38</v>
      </c>
      <c r="B88" s="362" t="s">
        <v>467</v>
      </c>
      <c r="C88" s="363"/>
      <c r="D88" s="363"/>
      <c r="E88" s="363"/>
      <c r="F88" s="363"/>
      <c r="G88" s="364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</row>
    <row r="89" spans="1:21" s="16" customFormat="1">
      <c r="A89" s="57"/>
      <c r="B89" s="58" t="s">
        <v>27</v>
      </c>
      <c r="C89" s="59">
        <v>2854</v>
      </c>
      <c r="D89" s="59">
        <v>2845</v>
      </c>
      <c r="E89" s="59">
        <v>2876</v>
      </c>
      <c r="F89" s="59">
        <v>2905</v>
      </c>
      <c r="G89" s="59">
        <v>2971</v>
      </c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</row>
    <row r="90" spans="1:21" s="16" customFormat="1">
      <c r="A90" s="57"/>
      <c r="B90" s="362" t="s">
        <v>68</v>
      </c>
      <c r="C90" s="363"/>
      <c r="D90" s="363"/>
      <c r="E90" s="363"/>
      <c r="F90" s="363"/>
      <c r="G90" s="364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</row>
    <row r="91" spans="1:21" s="16" customFormat="1">
      <c r="A91" s="57"/>
      <c r="B91" s="58" t="s">
        <v>437</v>
      </c>
      <c r="C91" s="59">
        <v>456</v>
      </c>
      <c r="D91" s="59">
        <v>445</v>
      </c>
      <c r="E91" s="59">
        <v>441</v>
      </c>
      <c r="F91" s="59">
        <v>435</v>
      </c>
      <c r="G91" s="59">
        <v>451</v>
      </c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</row>
    <row r="92" spans="1:21" s="16" customFormat="1">
      <c r="A92" s="57"/>
      <c r="B92" s="58" t="s">
        <v>438</v>
      </c>
      <c r="C92" s="59">
        <v>1630</v>
      </c>
      <c r="D92" s="59">
        <v>1627</v>
      </c>
      <c r="E92" s="59">
        <v>1660</v>
      </c>
      <c r="F92" s="59">
        <v>1685</v>
      </c>
      <c r="G92" s="59">
        <v>1732</v>
      </c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</row>
    <row r="93" spans="1:21" s="16" customFormat="1">
      <c r="A93" s="57"/>
      <c r="B93" s="58" t="s">
        <v>439</v>
      </c>
      <c r="C93" s="59">
        <v>205</v>
      </c>
      <c r="D93" s="59">
        <v>213</v>
      </c>
      <c r="E93" s="59">
        <v>217</v>
      </c>
      <c r="F93" s="59">
        <v>210</v>
      </c>
      <c r="G93" s="59">
        <v>195</v>
      </c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</row>
    <row r="94" spans="1:21" s="16" customFormat="1">
      <c r="A94" s="57"/>
      <c r="B94" s="58" t="s">
        <v>440</v>
      </c>
      <c r="C94" s="59">
        <v>563</v>
      </c>
      <c r="D94" s="59">
        <v>560</v>
      </c>
      <c r="E94" s="59">
        <v>558</v>
      </c>
      <c r="F94" s="59">
        <v>575</v>
      </c>
      <c r="G94" s="59">
        <v>593</v>
      </c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</row>
    <row r="95" spans="1:21" s="16" customFormat="1">
      <c r="A95" s="57"/>
      <c r="B95" s="362" t="s">
        <v>68</v>
      </c>
      <c r="C95" s="363"/>
      <c r="D95" s="363"/>
      <c r="E95" s="363"/>
      <c r="F95" s="363"/>
      <c r="G95" s="364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</row>
    <row r="96" spans="1:21" s="16" customFormat="1">
      <c r="A96" s="57"/>
      <c r="B96" s="58" t="s">
        <v>441</v>
      </c>
      <c r="C96" s="59">
        <v>74</v>
      </c>
      <c r="D96" s="59">
        <v>76</v>
      </c>
      <c r="E96" s="59">
        <v>71</v>
      </c>
      <c r="F96" s="59">
        <v>74</v>
      </c>
      <c r="G96" s="59">
        <v>73</v>
      </c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</row>
    <row r="97" spans="1:21" s="16" customFormat="1">
      <c r="A97" s="57"/>
      <c r="B97" s="58" t="s">
        <v>442</v>
      </c>
      <c r="C97" s="59">
        <v>45</v>
      </c>
      <c r="D97" s="59">
        <v>47</v>
      </c>
      <c r="E97" s="59">
        <v>58</v>
      </c>
      <c r="F97" s="59">
        <v>54</v>
      </c>
      <c r="G97" s="59">
        <v>55</v>
      </c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</row>
    <row r="98" spans="1:21" s="16" customFormat="1">
      <c r="A98" s="57"/>
      <c r="B98" s="58" t="s">
        <v>443</v>
      </c>
      <c r="C98" s="59">
        <v>29</v>
      </c>
      <c r="D98" s="59">
        <v>27</v>
      </c>
      <c r="E98" s="59">
        <v>25</v>
      </c>
      <c r="F98" s="59">
        <v>32</v>
      </c>
      <c r="G98" s="59">
        <v>28</v>
      </c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</row>
    <row r="99" spans="1:21" s="16" customFormat="1">
      <c r="A99" s="57"/>
      <c r="B99" s="58" t="s">
        <v>444</v>
      </c>
      <c r="C99" s="59">
        <v>121</v>
      </c>
      <c r="D99" s="59">
        <v>121</v>
      </c>
      <c r="E99" s="59">
        <v>127</v>
      </c>
      <c r="F99" s="59">
        <v>112</v>
      </c>
      <c r="G99" s="59">
        <v>118</v>
      </c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</row>
    <row r="100" spans="1:21" s="16" customFormat="1">
      <c r="A100" s="57"/>
      <c r="B100" s="58" t="s">
        <v>445</v>
      </c>
      <c r="C100" s="59">
        <v>73</v>
      </c>
      <c r="D100" s="59">
        <v>65</v>
      </c>
      <c r="E100" s="59">
        <v>47</v>
      </c>
      <c r="F100" s="59">
        <v>64</v>
      </c>
      <c r="G100" s="59">
        <v>79</v>
      </c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</row>
    <row r="101" spans="1:21" s="16" customFormat="1">
      <c r="A101" s="57"/>
      <c r="B101" s="58" t="s">
        <v>446</v>
      </c>
      <c r="C101" s="59">
        <v>114</v>
      </c>
      <c r="D101" s="59">
        <v>109</v>
      </c>
      <c r="E101" s="59">
        <v>113</v>
      </c>
      <c r="F101" s="59">
        <v>99</v>
      </c>
      <c r="G101" s="59">
        <v>98</v>
      </c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</row>
    <row r="102" spans="1:21" s="16" customFormat="1">
      <c r="A102" s="57"/>
      <c r="B102" s="58" t="s">
        <v>447</v>
      </c>
      <c r="C102" s="59">
        <v>90</v>
      </c>
      <c r="D102" s="59">
        <v>112</v>
      </c>
      <c r="E102" s="59">
        <v>124</v>
      </c>
      <c r="F102" s="59">
        <v>126</v>
      </c>
      <c r="G102" s="59">
        <v>110</v>
      </c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</row>
    <row r="103" spans="1:21" s="16" customFormat="1">
      <c r="A103" s="57"/>
      <c r="B103" s="58" t="s">
        <v>448</v>
      </c>
      <c r="C103" s="59">
        <v>58</v>
      </c>
      <c r="D103" s="59">
        <v>54</v>
      </c>
      <c r="E103" s="59">
        <v>53</v>
      </c>
      <c r="F103" s="59">
        <v>66</v>
      </c>
      <c r="G103" s="59">
        <v>80</v>
      </c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</row>
    <row r="104" spans="1:21" s="16" customFormat="1">
      <c r="A104" s="57"/>
      <c r="B104" s="58" t="s">
        <v>449</v>
      </c>
      <c r="C104" s="59">
        <v>140</v>
      </c>
      <c r="D104" s="59">
        <v>136</v>
      </c>
      <c r="E104" s="59">
        <v>138</v>
      </c>
      <c r="F104" s="59">
        <v>141</v>
      </c>
      <c r="G104" s="59">
        <v>147</v>
      </c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</row>
    <row r="105" spans="1:21" s="16" customFormat="1">
      <c r="A105" s="57"/>
      <c r="B105" s="58" t="s">
        <v>450</v>
      </c>
      <c r="C105" s="59">
        <v>122</v>
      </c>
      <c r="D105" s="59">
        <v>124</v>
      </c>
      <c r="E105" s="59">
        <v>132</v>
      </c>
      <c r="F105" s="59">
        <v>145</v>
      </c>
      <c r="G105" s="59">
        <v>153</v>
      </c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</row>
    <row r="106" spans="1:21" s="16" customFormat="1">
      <c r="A106" s="57"/>
      <c r="B106" s="58" t="s">
        <v>451</v>
      </c>
      <c r="C106" s="59">
        <v>139</v>
      </c>
      <c r="D106" s="59">
        <v>144</v>
      </c>
      <c r="E106" s="59">
        <v>152</v>
      </c>
      <c r="F106" s="59">
        <v>158</v>
      </c>
      <c r="G106" s="59">
        <v>167</v>
      </c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</row>
    <row r="107" spans="1:21" s="16" customFormat="1">
      <c r="A107" s="57"/>
      <c r="B107" s="58" t="s">
        <v>452</v>
      </c>
      <c r="C107" s="59">
        <v>179</v>
      </c>
      <c r="D107" s="59">
        <v>165</v>
      </c>
      <c r="E107" s="59">
        <v>158</v>
      </c>
      <c r="F107" s="59">
        <v>157</v>
      </c>
      <c r="G107" s="59">
        <v>164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</row>
    <row r="108" spans="1:21" s="16" customFormat="1">
      <c r="A108" s="57"/>
      <c r="B108" s="58" t="s">
        <v>453</v>
      </c>
      <c r="C108" s="59">
        <v>231</v>
      </c>
      <c r="D108" s="59">
        <v>228</v>
      </c>
      <c r="E108" s="59">
        <v>233</v>
      </c>
      <c r="F108" s="59">
        <v>225</v>
      </c>
      <c r="G108" s="59">
        <v>216</v>
      </c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</row>
    <row r="109" spans="1:21" s="16" customFormat="1">
      <c r="A109" s="57"/>
      <c r="B109" s="58" t="s">
        <v>454</v>
      </c>
      <c r="C109" s="59">
        <v>247</v>
      </c>
      <c r="D109" s="59">
        <v>237</v>
      </c>
      <c r="E109" s="59">
        <v>235</v>
      </c>
      <c r="F109" s="59">
        <v>230</v>
      </c>
      <c r="G109" s="59">
        <v>239</v>
      </c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</row>
    <row r="110" spans="1:21" s="16" customFormat="1">
      <c r="A110" s="57"/>
      <c r="B110" s="58" t="s">
        <v>455</v>
      </c>
      <c r="C110" s="59">
        <v>211</v>
      </c>
      <c r="D110" s="59">
        <v>221</v>
      </c>
      <c r="E110" s="59">
        <v>230</v>
      </c>
      <c r="F110" s="59">
        <v>236</v>
      </c>
      <c r="G110" s="59">
        <v>249</v>
      </c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</row>
    <row r="111" spans="1:21" s="16" customFormat="1">
      <c r="A111" s="57"/>
      <c r="B111" s="58" t="s">
        <v>456</v>
      </c>
      <c r="C111" s="59">
        <v>213</v>
      </c>
      <c r="D111" s="59">
        <v>206</v>
      </c>
      <c r="E111" s="59">
        <v>205</v>
      </c>
      <c r="F111" s="59">
        <v>201</v>
      </c>
      <c r="G111" s="59">
        <v>207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</row>
    <row r="112" spans="1:21" s="16" customFormat="1">
      <c r="A112" s="57"/>
      <c r="B112" s="58" t="s">
        <v>457</v>
      </c>
      <c r="C112" s="59">
        <v>136</v>
      </c>
      <c r="D112" s="59">
        <v>132</v>
      </c>
      <c r="E112" s="59">
        <v>120</v>
      </c>
      <c r="F112" s="59">
        <v>123</v>
      </c>
      <c r="G112" s="59">
        <v>115</v>
      </c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</row>
    <row r="113" spans="1:21" s="16" customFormat="1">
      <c r="A113" s="57"/>
      <c r="B113" s="58" t="s">
        <v>458</v>
      </c>
      <c r="C113" s="59">
        <v>69</v>
      </c>
      <c r="D113" s="59">
        <v>81</v>
      </c>
      <c r="E113" s="59">
        <v>97</v>
      </c>
      <c r="F113" s="59">
        <v>87</v>
      </c>
      <c r="G113" s="59">
        <v>80</v>
      </c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</row>
    <row r="114" spans="1:21" s="16" customFormat="1">
      <c r="A114" s="57"/>
      <c r="B114" s="58" t="s">
        <v>459</v>
      </c>
      <c r="C114" s="59">
        <v>140</v>
      </c>
      <c r="D114" s="59">
        <v>136</v>
      </c>
      <c r="E114" s="59">
        <v>144</v>
      </c>
      <c r="F114" s="59">
        <v>162</v>
      </c>
      <c r="G114" s="59">
        <v>183</v>
      </c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</row>
    <row r="115" spans="1:21" s="16" customFormat="1">
      <c r="A115" s="57"/>
      <c r="B115" s="58" t="s">
        <v>460</v>
      </c>
      <c r="C115" s="59">
        <v>180</v>
      </c>
      <c r="D115" s="59">
        <v>169</v>
      </c>
      <c r="E115" s="59">
        <v>147</v>
      </c>
      <c r="F115" s="59">
        <v>127</v>
      </c>
      <c r="G115" s="59">
        <v>128</v>
      </c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</row>
    <row r="116" spans="1:21" s="16" customFormat="1">
      <c r="A116" s="57"/>
      <c r="B116" s="58" t="s">
        <v>461</v>
      </c>
      <c r="C116" s="59">
        <v>113</v>
      </c>
      <c r="D116" s="59">
        <v>129</v>
      </c>
      <c r="E116" s="59">
        <v>148</v>
      </c>
      <c r="F116" s="59">
        <v>164</v>
      </c>
      <c r="G116" s="59">
        <v>154</v>
      </c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</row>
    <row r="117" spans="1:21" s="16" customFormat="1">
      <c r="A117" s="57"/>
      <c r="B117" s="58" t="s">
        <v>462</v>
      </c>
      <c r="C117" s="59">
        <v>73</v>
      </c>
      <c r="D117" s="59">
        <v>70</v>
      </c>
      <c r="E117" s="59">
        <v>65</v>
      </c>
      <c r="F117" s="59">
        <v>67</v>
      </c>
      <c r="G117" s="59">
        <v>71</v>
      </c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</row>
    <row r="118" spans="1:21" s="16" customFormat="1">
      <c r="A118" s="57"/>
      <c r="B118" s="58" t="s">
        <v>463</v>
      </c>
      <c r="C118" s="59">
        <v>57</v>
      </c>
      <c r="D118" s="59">
        <v>56</v>
      </c>
      <c r="E118" s="59">
        <v>54</v>
      </c>
      <c r="F118" s="59">
        <v>55</v>
      </c>
      <c r="G118" s="59">
        <v>57</v>
      </c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</row>
    <row r="119" spans="1:21" s="16" customFormat="1">
      <c r="A119" s="60" t="s">
        <v>40</v>
      </c>
      <c r="B119" s="362" t="s">
        <v>468</v>
      </c>
      <c r="C119" s="363"/>
      <c r="D119" s="363"/>
      <c r="E119" s="363"/>
      <c r="F119" s="363"/>
      <c r="G119" s="364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</row>
    <row r="120" spans="1:21" s="16" customFormat="1">
      <c r="A120" s="57"/>
      <c r="B120" s="58" t="s">
        <v>27</v>
      </c>
      <c r="C120" s="59">
        <v>996</v>
      </c>
      <c r="D120" s="59">
        <v>1037</v>
      </c>
      <c r="E120" s="59">
        <v>1006</v>
      </c>
      <c r="F120" s="59">
        <v>1014</v>
      </c>
      <c r="G120" s="59">
        <v>994</v>
      </c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</row>
    <row r="121" spans="1:21" s="16" customFormat="1">
      <c r="A121" s="57"/>
      <c r="B121" s="362" t="s">
        <v>68</v>
      </c>
      <c r="C121" s="363"/>
      <c r="D121" s="363"/>
      <c r="E121" s="363"/>
      <c r="F121" s="363"/>
      <c r="G121" s="364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</row>
    <row r="122" spans="1:21" s="16" customFormat="1">
      <c r="A122" s="57"/>
      <c r="B122" s="58" t="s">
        <v>437</v>
      </c>
      <c r="C122" s="59">
        <v>145</v>
      </c>
      <c r="D122" s="59">
        <v>154</v>
      </c>
      <c r="E122" s="59">
        <v>141</v>
      </c>
      <c r="F122" s="59">
        <v>144</v>
      </c>
      <c r="G122" s="59">
        <v>130</v>
      </c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</row>
    <row r="123" spans="1:21" s="16" customFormat="1">
      <c r="A123" s="57"/>
      <c r="B123" s="58" t="s">
        <v>438</v>
      </c>
      <c r="C123" s="59">
        <v>554</v>
      </c>
      <c r="D123" s="59">
        <v>576</v>
      </c>
      <c r="E123" s="59">
        <v>561</v>
      </c>
      <c r="F123" s="59">
        <v>568</v>
      </c>
      <c r="G123" s="59">
        <v>554</v>
      </c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</row>
    <row r="124" spans="1:21" s="16" customFormat="1">
      <c r="A124" s="57"/>
      <c r="B124" s="58" t="s">
        <v>439</v>
      </c>
      <c r="C124" s="59">
        <v>70</v>
      </c>
      <c r="D124" s="59">
        <v>80</v>
      </c>
      <c r="E124" s="59">
        <v>79</v>
      </c>
      <c r="F124" s="59">
        <v>70</v>
      </c>
      <c r="G124" s="59">
        <v>67</v>
      </c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</row>
    <row r="125" spans="1:21" s="16" customFormat="1">
      <c r="A125" s="57"/>
      <c r="B125" s="58" t="s">
        <v>440</v>
      </c>
      <c r="C125" s="59">
        <v>227</v>
      </c>
      <c r="D125" s="59">
        <v>227</v>
      </c>
      <c r="E125" s="59">
        <v>225</v>
      </c>
      <c r="F125" s="59">
        <v>232</v>
      </c>
      <c r="G125" s="59">
        <v>243</v>
      </c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</row>
    <row r="126" spans="1:21" s="16" customFormat="1">
      <c r="A126" s="57"/>
      <c r="B126" s="362" t="s">
        <v>68</v>
      </c>
      <c r="C126" s="363"/>
      <c r="D126" s="363"/>
      <c r="E126" s="363"/>
      <c r="F126" s="363"/>
      <c r="G126" s="364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</row>
    <row r="127" spans="1:21" s="16" customFormat="1">
      <c r="A127" s="57"/>
      <c r="B127" s="58" t="s">
        <v>441</v>
      </c>
      <c r="C127" s="59">
        <v>20</v>
      </c>
      <c r="D127" s="59">
        <v>29</v>
      </c>
      <c r="E127" s="59">
        <v>25</v>
      </c>
      <c r="F127" s="59">
        <v>28</v>
      </c>
      <c r="G127" s="59">
        <v>19</v>
      </c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</row>
    <row r="128" spans="1:21" s="16" customFormat="1">
      <c r="A128" s="57"/>
      <c r="B128" s="58" t="s">
        <v>442</v>
      </c>
      <c r="C128" s="59">
        <v>20</v>
      </c>
      <c r="D128" s="59">
        <v>24</v>
      </c>
      <c r="E128" s="59">
        <v>16</v>
      </c>
      <c r="F128" s="59">
        <v>13</v>
      </c>
      <c r="G128" s="59">
        <v>18</v>
      </c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</row>
    <row r="129" spans="1:21" s="16" customFormat="1">
      <c r="A129" s="57"/>
      <c r="B129" s="58" t="s">
        <v>443</v>
      </c>
      <c r="C129" s="59">
        <v>9</v>
      </c>
      <c r="D129" s="59">
        <v>10</v>
      </c>
      <c r="E129" s="59">
        <v>12</v>
      </c>
      <c r="F129" s="59">
        <v>10</v>
      </c>
      <c r="G129" s="59">
        <v>6</v>
      </c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</row>
    <row r="130" spans="1:21" s="16" customFormat="1">
      <c r="A130" s="57"/>
      <c r="B130" s="58" t="s">
        <v>444</v>
      </c>
      <c r="C130" s="59">
        <v>37</v>
      </c>
      <c r="D130" s="59">
        <v>33</v>
      </c>
      <c r="E130" s="59">
        <v>37</v>
      </c>
      <c r="F130" s="59">
        <v>47</v>
      </c>
      <c r="G130" s="59">
        <v>40</v>
      </c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</row>
    <row r="131" spans="1:21" s="16" customFormat="1">
      <c r="A131" s="57"/>
      <c r="B131" s="58" t="s">
        <v>445</v>
      </c>
      <c r="C131" s="59">
        <v>16</v>
      </c>
      <c r="D131" s="59">
        <v>19</v>
      </c>
      <c r="E131" s="59">
        <v>18</v>
      </c>
      <c r="F131" s="59">
        <v>18</v>
      </c>
      <c r="G131" s="59">
        <v>19</v>
      </c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</row>
    <row r="132" spans="1:21" s="16" customFormat="1">
      <c r="A132" s="57"/>
      <c r="B132" s="58" t="s">
        <v>446</v>
      </c>
      <c r="C132" s="59">
        <v>43</v>
      </c>
      <c r="D132" s="59">
        <v>39</v>
      </c>
      <c r="E132" s="59">
        <v>33</v>
      </c>
      <c r="F132" s="59">
        <v>28</v>
      </c>
      <c r="G132" s="59">
        <v>28</v>
      </c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</row>
    <row r="133" spans="1:21" s="16" customFormat="1">
      <c r="A133" s="57"/>
      <c r="B133" s="58" t="s">
        <v>447</v>
      </c>
      <c r="C133" s="59">
        <v>28</v>
      </c>
      <c r="D133" s="59">
        <v>31</v>
      </c>
      <c r="E133" s="59">
        <v>35</v>
      </c>
      <c r="F133" s="59">
        <v>47</v>
      </c>
      <c r="G133" s="59">
        <v>38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</row>
    <row r="134" spans="1:21" s="16" customFormat="1">
      <c r="A134" s="57"/>
      <c r="B134" s="58" t="s">
        <v>448</v>
      </c>
      <c r="C134" s="59">
        <v>27</v>
      </c>
      <c r="D134" s="59">
        <v>25</v>
      </c>
      <c r="E134" s="59">
        <v>17</v>
      </c>
      <c r="F134" s="59">
        <v>21</v>
      </c>
      <c r="G134" s="59">
        <v>23</v>
      </c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</row>
    <row r="135" spans="1:21" s="16" customFormat="1">
      <c r="A135" s="57"/>
      <c r="B135" s="61" t="s">
        <v>449</v>
      </c>
      <c r="C135" s="62">
        <v>55</v>
      </c>
      <c r="D135" s="62">
        <v>63</v>
      </c>
      <c r="E135" s="62">
        <v>60</v>
      </c>
      <c r="F135" s="62">
        <v>51</v>
      </c>
      <c r="G135" s="62">
        <v>49</v>
      </c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</row>
    <row r="136" spans="1:21" s="39" customFormat="1">
      <c r="A136" s="57"/>
      <c r="B136" s="58" t="s">
        <v>450</v>
      </c>
      <c r="C136" s="59">
        <v>43</v>
      </c>
      <c r="D136" s="59">
        <v>52</v>
      </c>
      <c r="E136" s="59">
        <v>46</v>
      </c>
      <c r="F136" s="59">
        <v>52</v>
      </c>
      <c r="G136" s="59">
        <v>49</v>
      </c>
    </row>
    <row r="137" spans="1:21">
      <c r="A137" s="63"/>
      <c r="B137" s="64" t="s">
        <v>451</v>
      </c>
      <c r="C137" s="65">
        <v>35</v>
      </c>
      <c r="D137" s="65">
        <v>45</v>
      </c>
      <c r="E137" s="65">
        <v>44</v>
      </c>
      <c r="F137" s="65">
        <v>33</v>
      </c>
      <c r="G137" s="65">
        <v>40</v>
      </c>
    </row>
    <row r="138" spans="1:21">
      <c r="A138" s="66"/>
      <c r="B138" s="58" t="s">
        <v>452</v>
      </c>
      <c r="C138" s="59">
        <v>60</v>
      </c>
      <c r="D138" s="59">
        <v>58</v>
      </c>
      <c r="E138" s="59">
        <v>53</v>
      </c>
      <c r="F138" s="59">
        <v>56</v>
      </c>
      <c r="G138" s="59">
        <v>44</v>
      </c>
    </row>
    <row r="139" spans="1:21">
      <c r="A139" s="63"/>
      <c r="B139" s="58" t="s">
        <v>453</v>
      </c>
      <c r="C139" s="59">
        <v>92</v>
      </c>
      <c r="D139" s="59">
        <v>85</v>
      </c>
      <c r="E139" s="59">
        <v>90</v>
      </c>
      <c r="F139" s="59">
        <v>79</v>
      </c>
      <c r="G139" s="59">
        <v>66</v>
      </c>
    </row>
    <row r="140" spans="1:21">
      <c r="A140" s="66"/>
      <c r="B140" s="58" t="s">
        <v>454</v>
      </c>
      <c r="C140" s="59">
        <v>87</v>
      </c>
      <c r="D140" s="59">
        <v>90</v>
      </c>
      <c r="E140" s="59">
        <v>81</v>
      </c>
      <c r="F140" s="59">
        <v>88</v>
      </c>
      <c r="G140" s="59">
        <v>97</v>
      </c>
    </row>
    <row r="141" spans="1:21">
      <c r="A141" s="66"/>
      <c r="B141" s="58" t="s">
        <v>455</v>
      </c>
      <c r="C141" s="59">
        <v>60</v>
      </c>
      <c r="D141" s="59">
        <v>67</v>
      </c>
      <c r="E141" s="59">
        <v>74</v>
      </c>
      <c r="F141" s="59">
        <v>71</v>
      </c>
      <c r="G141" s="59">
        <v>82</v>
      </c>
    </row>
    <row r="142" spans="1:21">
      <c r="A142" s="66"/>
      <c r="B142" s="58" t="s">
        <v>456</v>
      </c>
      <c r="C142" s="59">
        <v>67</v>
      </c>
      <c r="D142" s="59">
        <v>60</v>
      </c>
      <c r="E142" s="59">
        <v>61</v>
      </c>
      <c r="F142" s="59">
        <v>70</v>
      </c>
      <c r="G142" s="59">
        <v>66</v>
      </c>
    </row>
    <row r="143" spans="1:21">
      <c r="A143" s="66"/>
      <c r="B143" s="58" t="s">
        <v>457</v>
      </c>
      <c r="C143" s="59">
        <v>47</v>
      </c>
      <c r="D143" s="59">
        <v>49</v>
      </c>
      <c r="E143" s="59">
        <v>48</v>
      </c>
      <c r="F143" s="59">
        <v>40</v>
      </c>
      <c r="G143" s="59">
        <v>33</v>
      </c>
    </row>
    <row r="144" spans="1:21">
      <c r="A144" s="66"/>
      <c r="B144" s="58" t="s">
        <v>458</v>
      </c>
      <c r="C144" s="59">
        <v>23</v>
      </c>
      <c r="D144" s="59">
        <v>31</v>
      </c>
      <c r="E144" s="59">
        <v>31</v>
      </c>
      <c r="F144" s="59">
        <v>30</v>
      </c>
      <c r="G144" s="59">
        <v>34</v>
      </c>
    </row>
    <row r="145" spans="1:7">
      <c r="A145" s="66"/>
      <c r="B145" s="58" t="s">
        <v>459</v>
      </c>
      <c r="C145" s="59">
        <v>47</v>
      </c>
      <c r="D145" s="59">
        <v>47</v>
      </c>
      <c r="E145" s="59">
        <v>52</v>
      </c>
      <c r="F145" s="59">
        <v>57</v>
      </c>
      <c r="G145" s="59">
        <v>62</v>
      </c>
    </row>
    <row r="146" spans="1:7">
      <c r="A146" s="66"/>
      <c r="B146" s="58" t="s">
        <v>460</v>
      </c>
      <c r="C146" s="59">
        <v>69</v>
      </c>
      <c r="D146" s="59">
        <v>64</v>
      </c>
      <c r="E146" s="59">
        <v>60</v>
      </c>
      <c r="F146" s="59">
        <v>49</v>
      </c>
      <c r="G146" s="59">
        <v>43</v>
      </c>
    </row>
    <row r="147" spans="1:7">
      <c r="A147" s="66"/>
      <c r="B147" s="58" t="s">
        <v>461</v>
      </c>
      <c r="C147" s="59">
        <v>48</v>
      </c>
      <c r="D147" s="59">
        <v>54</v>
      </c>
      <c r="E147" s="59">
        <v>53</v>
      </c>
      <c r="F147" s="59">
        <v>63</v>
      </c>
      <c r="G147" s="59">
        <v>65</v>
      </c>
    </row>
    <row r="148" spans="1:7">
      <c r="A148" s="66"/>
      <c r="B148" s="58" t="s">
        <v>462</v>
      </c>
      <c r="C148" s="59">
        <v>32</v>
      </c>
      <c r="D148" s="59">
        <v>27</v>
      </c>
      <c r="E148" s="59">
        <v>26</v>
      </c>
      <c r="F148" s="59">
        <v>30</v>
      </c>
      <c r="G148" s="59">
        <v>40</v>
      </c>
    </row>
    <row r="149" spans="1:7">
      <c r="A149" s="66"/>
      <c r="B149" s="58" t="s">
        <v>463</v>
      </c>
      <c r="C149" s="59">
        <v>31</v>
      </c>
      <c r="D149" s="59">
        <v>35</v>
      </c>
      <c r="E149" s="59">
        <v>34</v>
      </c>
      <c r="F149" s="59">
        <v>33</v>
      </c>
      <c r="G149" s="59">
        <v>33</v>
      </c>
    </row>
    <row r="150" spans="1:7" s="16" customFormat="1">
      <c r="A150" s="67" t="s">
        <v>42</v>
      </c>
      <c r="B150" s="359" t="s">
        <v>469</v>
      </c>
      <c r="C150" s="360"/>
      <c r="D150" s="360"/>
      <c r="E150" s="360"/>
      <c r="F150" s="360"/>
      <c r="G150" s="361"/>
    </row>
    <row r="151" spans="1:7" s="16" customFormat="1">
      <c r="A151" s="53"/>
      <c r="B151" s="68" t="s">
        <v>27</v>
      </c>
      <c r="C151" s="69">
        <v>1782</v>
      </c>
      <c r="D151" s="69">
        <v>1794</v>
      </c>
      <c r="E151" s="69">
        <v>1779</v>
      </c>
      <c r="F151" s="69">
        <v>1758</v>
      </c>
      <c r="G151" s="69">
        <v>1759</v>
      </c>
    </row>
    <row r="152" spans="1:7" s="16" customFormat="1">
      <c r="A152" s="53"/>
      <c r="B152" s="359" t="s">
        <v>68</v>
      </c>
      <c r="C152" s="360"/>
      <c r="D152" s="360"/>
      <c r="E152" s="360"/>
      <c r="F152" s="360"/>
      <c r="G152" s="361"/>
    </row>
    <row r="153" spans="1:7" s="16" customFormat="1">
      <c r="A153" s="53"/>
      <c r="B153" s="68" t="s">
        <v>437</v>
      </c>
      <c r="C153" s="69">
        <v>247</v>
      </c>
      <c r="D153" s="69">
        <v>245</v>
      </c>
      <c r="E153" s="69">
        <v>228</v>
      </c>
      <c r="F153" s="69">
        <v>214</v>
      </c>
      <c r="G153" s="69">
        <v>225</v>
      </c>
    </row>
    <row r="154" spans="1:7" s="16" customFormat="1">
      <c r="A154" s="53"/>
      <c r="B154" s="68" t="s">
        <v>438</v>
      </c>
      <c r="C154" s="69">
        <v>1069</v>
      </c>
      <c r="D154" s="69">
        <v>1082</v>
      </c>
      <c r="E154" s="69">
        <v>1077</v>
      </c>
      <c r="F154" s="69">
        <v>1076</v>
      </c>
      <c r="G154" s="69">
        <v>1077</v>
      </c>
    </row>
    <row r="155" spans="1:7" s="16" customFormat="1">
      <c r="A155" s="53"/>
      <c r="B155" s="68" t="s">
        <v>439</v>
      </c>
      <c r="C155" s="69">
        <v>94</v>
      </c>
      <c r="D155" s="69">
        <v>86</v>
      </c>
      <c r="E155" s="69">
        <v>92</v>
      </c>
      <c r="F155" s="69">
        <v>96</v>
      </c>
      <c r="G155" s="69">
        <v>94</v>
      </c>
    </row>
    <row r="156" spans="1:7" s="16" customFormat="1">
      <c r="A156" s="53"/>
      <c r="B156" s="68" t="s">
        <v>440</v>
      </c>
      <c r="C156" s="69">
        <v>372</v>
      </c>
      <c r="D156" s="69">
        <v>381</v>
      </c>
      <c r="E156" s="69">
        <v>382</v>
      </c>
      <c r="F156" s="69">
        <v>372</v>
      </c>
      <c r="G156" s="69">
        <v>363</v>
      </c>
    </row>
    <row r="157" spans="1:7" s="16" customFormat="1">
      <c r="A157" s="53"/>
      <c r="B157" s="359" t="s">
        <v>68</v>
      </c>
      <c r="C157" s="360"/>
      <c r="D157" s="360"/>
      <c r="E157" s="360"/>
      <c r="F157" s="360"/>
      <c r="G157" s="361"/>
    </row>
    <row r="158" spans="1:7" s="16" customFormat="1">
      <c r="A158" s="53"/>
      <c r="B158" s="68" t="s">
        <v>441</v>
      </c>
      <c r="C158" s="69">
        <v>32</v>
      </c>
      <c r="D158" s="69">
        <v>29</v>
      </c>
      <c r="E158" s="69">
        <v>27</v>
      </c>
      <c r="F158" s="69">
        <v>27</v>
      </c>
      <c r="G158" s="69">
        <v>40</v>
      </c>
    </row>
    <row r="159" spans="1:7" s="16" customFormat="1">
      <c r="A159" s="53"/>
      <c r="B159" s="68" t="s">
        <v>442</v>
      </c>
      <c r="C159" s="69">
        <v>24</v>
      </c>
      <c r="D159" s="69">
        <v>20</v>
      </c>
      <c r="E159" s="69">
        <v>18</v>
      </c>
      <c r="F159" s="69">
        <v>26</v>
      </c>
      <c r="G159" s="69">
        <v>24</v>
      </c>
    </row>
    <row r="160" spans="1:7" s="16" customFormat="1">
      <c r="A160" s="53"/>
      <c r="B160" s="68" t="s">
        <v>443</v>
      </c>
      <c r="C160" s="69">
        <v>9</v>
      </c>
      <c r="D160" s="69">
        <v>17</v>
      </c>
      <c r="E160" s="69">
        <v>11</v>
      </c>
      <c r="F160" s="69">
        <v>10</v>
      </c>
      <c r="G160" s="69">
        <v>10</v>
      </c>
    </row>
    <row r="161" spans="1:7" s="16" customFormat="1">
      <c r="A161" s="53"/>
      <c r="B161" s="68" t="s">
        <v>444</v>
      </c>
      <c r="C161" s="69">
        <v>73</v>
      </c>
      <c r="D161" s="69">
        <v>71</v>
      </c>
      <c r="E161" s="69">
        <v>71</v>
      </c>
      <c r="F161" s="69">
        <v>60</v>
      </c>
      <c r="G161" s="69">
        <v>53</v>
      </c>
    </row>
    <row r="162" spans="1:7" s="16" customFormat="1">
      <c r="A162" s="53"/>
      <c r="B162" s="68" t="s">
        <v>445</v>
      </c>
      <c r="C162" s="69">
        <v>38</v>
      </c>
      <c r="D162" s="69">
        <v>35</v>
      </c>
      <c r="E162" s="69">
        <v>34</v>
      </c>
      <c r="F162" s="69">
        <v>36</v>
      </c>
      <c r="G162" s="69">
        <v>44</v>
      </c>
    </row>
    <row r="163" spans="1:7" s="16" customFormat="1">
      <c r="A163" s="53"/>
      <c r="B163" s="68" t="s">
        <v>446</v>
      </c>
      <c r="C163" s="69">
        <v>71</v>
      </c>
      <c r="D163" s="69">
        <v>73</v>
      </c>
      <c r="E163" s="69">
        <v>67</v>
      </c>
      <c r="F163" s="69">
        <v>55</v>
      </c>
      <c r="G163" s="69">
        <v>54</v>
      </c>
    </row>
    <row r="164" spans="1:7" s="16" customFormat="1">
      <c r="A164" s="53"/>
      <c r="B164" s="68" t="s">
        <v>447</v>
      </c>
      <c r="C164" s="69">
        <v>86</v>
      </c>
      <c r="D164" s="69">
        <v>71</v>
      </c>
      <c r="E164" s="69">
        <v>66</v>
      </c>
      <c r="F164" s="69">
        <v>70</v>
      </c>
      <c r="G164" s="69">
        <v>68</v>
      </c>
    </row>
    <row r="165" spans="1:7" s="16" customFormat="1">
      <c r="A165" s="53"/>
      <c r="B165" s="68" t="s">
        <v>448</v>
      </c>
      <c r="C165" s="69">
        <v>49</v>
      </c>
      <c r="D165" s="69">
        <v>58</v>
      </c>
      <c r="E165" s="69">
        <v>59</v>
      </c>
      <c r="F165" s="69">
        <v>46</v>
      </c>
      <c r="G165" s="69">
        <v>40</v>
      </c>
    </row>
    <row r="166" spans="1:7" s="16" customFormat="1">
      <c r="A166" s="53"/>
      <c r="B166" s="68" t="s">
        <v>449</v>
      </c>
      <c r="C166" s="69">
        <v>93</v>
      </c>
      <c r="D166" s="69">
        <v>107</v>
      </c>
      <c r="E166" s="69">
        <v>107</v>
      </c>
      <c r="F166" s="69">
        <v>104</v>
      </c>
      <c r="G166" s="69">
        <v>115</v>
      </c>
    </row>
    <row r="167" spans="1:7" s="16" customFormat="1">
      <c r="A167" s="53"/>
      <c r="B167" s="68" t="s">
        <v>450</v>
      </c>
      <c r="C167" s="69">
        <v>65</v>
      </c>
      <c r="D167" s="69">
        <v>69</v>
      </c>
      <c r="E167" s="69">
        <v>74</v>
      </c>
      <c r="F167" s="69">
        <v>86</v>
      </c>
      <c r="G167" s="69">
        <v>83</v>
      </c>
    </row>
    <row r="168" spans="1:7" s="16" customFormat="1">
      <c r="A168" s="53"/>
      <c r="B168" s="68" t="s">
        <v>451</v>
      </c>
      <c r="C168" s="69">
        <v>54</v>
      </c>
      <c r="D168" s="69">
        <v>62</v>
      </c>
      <c r="E168" s="69">
        <v>65</v>
      </c>
      <c r="F168" s="69">
        <v>73</v>
      </c>
      <c r="G168" s="69">
        <v>87</v>
      </c>
    </row>
    <row r="169" spans="1:7" s="16" customFormat="1">
      <c r="A169" s="53"/>
      <c r="B169" s="68" t="s">
        <v>452</v>
      </c>
      <c r="C169" s="69">
        <v>106</v>
      </c>
      <c r="D169" s="69">
        <v>101</v>
      </c>
      <c r="E169" s="69">
        <v>97</v>
      </c>
      <c r="F169" s="69">
        <v>78</v>
      </c>
      <c r="G169" s="69">
        <v>67</v>
      </c>
    </row>
    <row r="170" spans="1:7" s="16" customFormat="1">
      <c r="A170" s="53"/>
      <c r="B170" s="68" t="s">
        <v>453</v>
      </c>
      <c r="C170" s="69">
        <v>155</v>
      </c>
      <c r="D170" s="69">
        <v>142</v>
      </c>
      <c r="E170" s="69">
        <v>125</v>
      </c>
      <c r="F170" s="69">
        <v>119</v>
      </c>
      <c r="G170" s="69">
        <v>101</v>
      </c>
    </row>
    <row r="171" spans="1:7" s="16" customFormat="1">
      <c r="A171" s="53"/>
      <c r="B171" s="68" t="s">
        <v>454</v>
      </c>
      <c r="C171" s="69">
        <v>207</v>
      </c>
      <c r="D171" s="69">
        <v>208</v>
      </c>
      <c r="E171" s="69">
        <v>196</v>
      </c>
      <c r="F171" s="69">
        <v>185</v>
      </c>
      <c r="G171" s="69">
        <v>172</v>
      </c>
    </row>
    <row r="172" spans="1:7" s="16" customFormat="1">
      <c r="A172" s="53"/>
      <c r="B172" s="68" t="s">
        <v>455</v>
      </c>
      <c r="C172" s="69">
        <v>152</v>
      </c>
      <c r="D172" s="69">
        <v>154</v>
      </c>
      <c r="E172" s="69">
        <v>168</v>
      </c>
      <c r="F172" s="69">
        <v>185</v>
      </c>
      <c r="G172" s="69">
        <v>201</v>
      </c>
    </row>
    <row r="173" spans="1:7" s="16" customFormat="1">
      <c r="A173" s="53"/>
      <c r="B173" s="68" t="s">
        <v>456</v>
      </c>
      <c r="C173" s="69">
        <v>102</v>
      </c>
      <c r="D173" s="69">
        <v>110</v>
      </c>
      <c r="E173" s="69">
        <v>120</v>
      </c>
      <c r="F173" s="69">
        <v>130</v>
      </c>
      <c r="G173" s="69">
        <v>143</v>
      </c>
    </row>
    <row r="174" spans="1:7" s="16" customFormat="1">
      <c r="A174" s="53"/>
      <c r="B174" s="68" t="s">
        <v>457</v>
      </c>
      <c r="C174" s="69">
        <v>50</v>
      </c>
      <c r="D174" s="69">
        <v>55</v>
      </c>
      <c r="E174" s="69">
        <v>56</v>
      </c>
      <c r="F174" s="69">
        <v>58</v>
      </c>
      <c r="G174" s="69">
        <v>60</v>
      </c>
    </row>
    <row r="175" spans="1:7" s="16" customFormat="1">
      <c r="A175" s="53"/>
      <c r="B175" s="68" t="s">
        <v>458</v>
      </c>
      <c r="C175" s="69">
        <v>44</v>
      </c>
      <c r="D175" s="69">
        <v>31</v>
      </c>
      <c r="E175" s="69">
        <v>36</v>
      </c>
      <c r="F175" s="69">
        <v>38</v>
      </c>
      <c r="G175" s="69">
        <v>34</v>
      </c>
    </row>
    <row r="176" spans="1:7" s="16" customFormat="1">
      <c r="A176" s="53"/>
      <c r="B176" s="68" t="s">
        <v>459</v>
      </c>
      <c r="C176" s="69">
        <v>67</v>
      </c>
      <c r="D176" s="69">
        <v>77</v>
      </c>
      <c r="E176" s="69">
        <v>82</v>
      </c>
      <c r="F176" s="69">
        <v>80</v>
      </c>
      <c r="G176" s="69">
        <v>94</v>
      </c>
    </row>
    <row r="177" spans="1:10" s="16" customFormat="1">
      <c r="A177" s="53"/>
      <c r="B177" s="68" t="s">
        <v>460</v>
      </c>
      <c r="C177" s="69">
        <v>120</v>
      </c>
      <c r="D177" s="69">
        <v>109</v>
      </c>
      <c r="E177" s="69">
        <v>94</v>
      </c>
      <c r="F177" s="69">
        <v>85</v>
      </c>
      <c r="G177" s="69">
        <v>68</v>
      </c>
    </row>
    <row r="178" spans="1:10" s="16" customFormat="1">
      <c r="A178" s="53"/>
      <c r="B178" s="68" t="s">
        <v>461</v>
      </c>
      <c r="C178" s="69">
        <v>81</v>
      </c>
      <c r="D178" s="69">
        <v>85</v>
      </c>
      <c r="E178" s="69">
        <v>92</v>
      </c>
      <c r="F178" s="69">
        <v>101</v>
      </c>
      <c r="G178" s="69">
        <v>102</v>
      </c>
    </row>
    <row r="179" spans="1:10" s="16" customFormat="1">
      <c r="A179" s="53"/>
      <c r="B179" s="68" t="s">
        <v>462</v>
      </c>
      <c r="C179" s="69">
        <v>62</v>
      </c>
      <c r="D179" s="69">
        <v>68</v>
      </c>
      <c r="E179" s="69">
        <v>66</v>
      </c>
      <c r="F179" s="69">
        <v>58</v>
      </c>
      <c r="G179" s="69">
        <v>55</v>
      </c>
    </row>
    <row r="180" spans="1:10" s="16" customFormat="1">
      <c r="A180" s="53"/>
      <c r="B180" s="68" t="s">
        <v>463</v>
      </c>
      <c r="C180" s="69">
        <v>42</v>
      </c>
      <c r="D180" s="69">
        <v>42</v>
      </c>
      <c r="E180" s="69">
        <v>48</v>
      </c>
      <c r="F180" s="69">
        <v>48</v>
      </c>
      <c r="G180" s="69">
        <v>44</v>
      </c>
    </row>
    <row r="181" spans="1:10" s="16" customFormat="1">
      <c r="A181" s="53"/>
      <c r="B181" s="54"/>
      <c r="C181" s="55"/>
      <c r="D181" s="55"/>
      <c r="E181" s="55"/>
      <c r="F181" s="55"/>
      <c r="G181" s="55"/>
      <c r="H181" s="46"/>
    </row>
    <row r="182" spans="1:10" s="16" customFormat="1">
      <c r="A182" s="323" t="s">
        <v>415</v>
      </c>
      <c r="B182" s="323"/>
      <c r="C182" s="323"/>
      <c r="D182" s="323"/>
      <c r="E182" s="55"/>
      <c r="F182" s="55"/>
      <c r="G182" s="55"/>
      <c r="H182" s="46"/>
    </row>
    <row r="183" spans="1:10" s="16" customFormat="1">
      <c r="A183" s="323" t="s">
        <v>94</v>
      </c>
      <c r="B183" s="323"/>
      <c r="C183" s="323"/>
      <c r="D183" s="323"/>
      <c r="E183" s="55"/>
      <c r="F183" s="55"/>
      <c r="G183" s="55"/>
      <c r="H183" s="46"/>
    </row>
    <row r="184" spans="1:10" s="16" customFormat="1">
      <c r="A184" s="323" t="s">
        <v>470</v>
      </c>
      <c r="B184" s="323"/>
      <c r="C184" s="323"/>
      <c r="D184" s="323"/>
      <c r="E184" s="55"/>
      <c r="F184" s="55"/>
      <c r="G184" s="55"/>
      <c r="H184" s="46"/>
    </row>
    <row r="185" spans="1:10" s="16" customFormat="1">
      <c r="B185" s="46"/>
      <c r="C185" s="46"/>
      <c r="D185" s="46"/>
      <c r="E185" s="46"/>
      <c r="F185" s="46"/>
      <c r="G185" s="46"/>
      <c r="H185" s="46"/>
    </row>
    <row r="186" spans="1:10" s="18" customFormat="1">
      <c r="A186" s="18" t="s">
        <v>93</v>
      </c>
    </row>
    <row r="188" spans="1:10" ht="15.75">
      <c r="A188" s="49" t="s">
        <v>422</v>
      </c>
    </row>
    <row r="190" spans="1:10" ht="15.75">
      <c r="A190" s="149" t="s">
        <v>556</v>
      </c>
      <c r="B190" s="149"/>
      <c r="C190" s="149"/>
      <c r="D190" s="149"/>
      <c r="E190" s="149"/>
      <c r="F190" s="148"/>
      <c r="G190" s="148"/>
      <c r="H190" s="148"/>
      <c r="I190" s="148"/>
      <c r="J190" s="148"/>
    </row>
    <row r="191" spans="1:10">
      <c r="A191" s="148" t="s">
        <v>68</v>
      </c>
      <c r="B191" s="148"/>
      <c r="C191" s="148"/>
      <c r="D191" s="148"/>
      <c r="E191" s="148"/>
      <c r="F191" s="148"/>
      <c r="G191" s="148"/>
      <c r="H191" s="148"/>
      <c r="I191" s="148"/>
      <c r="J191" s="148"/>
    </row>
    <row r="192" spans="1:10">
      <c r="A192" s="148" t="s">
        <v>68</v>
      </c>
      <c r="B192" s="148"/>
      <c r="C192" s="148"/>
      <c r="D192" s="148"/>
      <c r="E192" s="148"/>
      <c r="F192" s="148"/>
      <c r="G192" s="148"/>
      <c r="H192" s="148"/>
      <c r="I192" s="148"/>
      <c r="J192" s="148"/>
    </row>
    <row r="193" spans="1:10">
      <c r="A193" s="148" t="s">
        <v>93</v>
      </c>
      <c r="B193" s="148"/>
      <c r="C193" s="148"/>
      <c r="D193" s="148"/>
      <c r="E193" s="148"/>
      <c r="F193" s="148"/>
      <c r="G193" s="148"/>
      <c r="H193" s="148"/>
      <c r="I193" s="148"/>
      <c r="J193" s="148"/>
    </row>
    <row r="194" spans="1:10">
      <c r="A194" s="346" t="s">
        <v>557</v>
      </c>
      <c r="B194" s="349" t="s">
        <v>130</v>
      </c>
      <c r="C194" s="350"/>
      <c r="D194" s="351"/>
      <c r="E194" s="349" t="s">
        <v>133</v>
      </c>
      <c r="F194" s="350"/>
      <c r="G194" s="351"/>
      <c r="H194" s="349" t="s">
        <v>558</v>
      </c>
      <c r="I194" s="350"/>
      <c r="J194" s="351"/>
    </row>
    <row r="195" spans="1:10">
      <c r="A195" s="347"/>
      <c r="B195" s="199" t="s">
        <v>559</v>
      </c>
      <c r="C195" s="199" t="s">
        <v>560</v>
      </c>
      <c r="D195" s="199" t="s">
        <v>561</v>
      </c>
      <c r="E195" s="199" t="s">
        <v>559</v>
      </c>
      <c r="F195" s="199" t="s">
        <v>560</v>
      </c>
      <c r="G195" s="199" t="s">
        <v>561</v>
      </c>
      <c r="H195" s="199" t="s">
        <v>559</v>
      </c>
      <c r="I195" s="199" t="s">
        <v>560</v>
      </c>
      <c r="J195" s="199" t="s">
        <v>561</v>
      </c>
    </row>
    <row r="196" spans="1:10">
      <c r="A196" s="348"/>
      <c r="B196" s="199" t="s">
        <v>562</v>
      </c>
      <c r="C196" s="199" t="s">
        <v>563</v>
      </c>
      <c r="D196" s="199" t="s">
        <v>564</v>
      </c>
      <c r="E196" s="199" t="s">
        <v>565</v>
      </c>
      <c r="F196" s="199" t="s">
        <v>566</v>
      </c>
      <c r="G196" s="199" t="s">
        <v>567</v>
      </c>
      <c r="H196" s="199" t="s">
        <v>568</v>
      </c>
      <c r="I196" s="199" t="s">
        <v>569</v>
      </c>
      <c r="J196" s="199" t="s">
        <v>570</v>
      </c>
    </row>
    <row r="197" spans="1:10">
      <c r="A197" s="352" t="s">
        <v>571</v>
      </c>
      <c r="B197" s="353"/>
      <c r="C197" s="353"/>
      <c r="D197" s="353"/>
      <c r="E197" s="353"/>
      <c r="F197" s="353"/>
      <c r="G197" s="353"/>
      <c r="H197" s="353"/>
      <c r="I197" s="353"/>
      <c r="J197" s="354"/>
    </row>
    <row r="198" spans="1:10">
      <c r="A198" s="200">
        <v>2000</v>
      </c>
      <c r="B198" s="201">
        <v>788</v>
      </c>
      <c r="C198" s="201">
        <v>442</v>
      </c>
      <c r="D198" s="201">
        <v>346</v>
      </c>
      <c r="E198" s="201">
        <v>762</v>
      </c>
      <c r="F198" s="201">
        <v>422</v>
      </c>
      <c r="G198" s="201">
        <v>340</v>
      </c>
      <c r="H198" s="201">
        <v>26</v>
      </c>
      <c r="I198" s="201">
        <v>20</v>
      </c>
      <c r="J198" s="201">
        <v>6</v>
      </c>
    </row>
    <row r="199" spans="1:10">
      <c r="A199" s="200">
        <v>2001</v>
      </c>
      <c r="B199" s="201">
        <v>751</v>
      </c>
      <c r="C199" s="201">
        <v>387</v>
      </c>
      <c r="D199" s="201">
        <v>364</v>
      </c>
      <c r="E199" s="201">
        <v>654</v>
      </c>
      <c r="F199" s="201">
        <v>360</v>
      </c>
      <c r="G199" s="201">
        <v>294</v>
      </c>
      <c r="H199" s="201">
        <v>97</v>
      </c>
      <c r="I199" s="201">
        <v>27</v>
      </c>
      <c r="J199" s="201">
        <v>70</v>
      </c>
    </row>
    <row r="200" spans="1:10">
      <c r="A200" s="200">
        <v>2002</v>
      </c>
      <c r="B200" s="201">
        <v>750</v>
      </c>
      <c r="C200" s="201">
        <v>394</v>
      </c>
      <c r="D200" s="201">
        <v>356</v>
      </c>
      <c r="E200" s="201">
        <v>739</v>
      </c>
      <c r="F200" s="201">
        <v>393</v>
      </c>
      <c r="G200" s="201">
        <v>346</v>
      </c>
      <c r="H200" s="201">
        <v>11</v>
      </c>
      <c r="I200" s="201">
        <v>1</v>
      </c>
      <c r="J200" s="201">
        <v>10</v>
      </c>
    </row>
    <row r="201" spans="1:10">
      <c r="A201" s="200">
        <v>2003</v>
      </c>
      <c r="B201" s="201">
        <v>914</v>
      </c>
      <c r="C201" s="201">
        <v>451</v>
      </c>
      <c r="D201" s="201">
        <v>463</v>
      </c>
      <c r="E201" s="201">
        <v>824</v>
      </c>
      <c r="F201" s="201">
        <v>411</v>
      </c>
      <c r="G201" s="201">
        <v>413</v>
      </c>
      <c r="H201" s="201">
        <v>90</v>
      </c>
      <c r="I201" s="201">
        <v>40</v>
      </c>
      <c r="J201" s="201">
        <v>50</v>
      </c>
    </row>
    <row r="202" spans="1:10">
      <c r="A202" s="200">
        <v>2004</v>
      </c>
      <c r="B202" s="201">
        <v>835</v>
      </c>
      <c r="C202" s="201">
        <v>449</v>
      </c>
      <c r="D202" s="201">
        <v>386</v>
      </c>
      <c r="E202" s="201">
        <v>834</v>
      </c>
      <c r="F202" s="201">
        <v>458</v>
      </c>
      <c r="G202" s="201">
        <v>376</v>
      </c>
      <c r="H202" s="201">
        <v>1</v>
      </c>
      <c r="I202" s="201">
        <v>-9</v>
      </c>
      <c r="J202" s="201">
        <v>10</v>
      </c>
    </row>
    <row r="203" spans="1:10">
      <c r="A203" s="200">
        <v>2005</v>
      </c>
      <c r="B203" s="201">
        <v>870</v>
      </c>
      <c r="C203" s="201">
        <v>487</v>
      </c>
      <c r="D203" s="201">
        <v>383</v>
      </c>
      <c r="E203" s="201">
        <v>869</v>
      </c>
      <c r="F203" s="201">
        <v>512</v>
      </c>
      <c r="G203" s="201">
        <v>357</v>
      </c>
      <c r="H203" s="201">
        <v>1</v>
      </c>
      <c r="I203" s="201">
        <v>-25</v>
      </c>
      <c r="J203" s="201">
        <v>26</v>
      </c>
    </row>
    <row r="204" spans="1:10">
      <c r="A204" s="200">
        <v>2006</v>
      </c>
      <c r="B204" s="201">
        <v>824</v>
      </c>
      <c r="C204" s="201">
        <v>468</v>
      </c>
      <c r="D204" s="201">
        <v>356</v>
      </c>
      <c r="E204" s="201">
        <v>844</v>
      </c>
      <c r="F204" s="201">
        <v>484</v>
      </c>
      <c r="G204" s="201">
        <v>360</v>
      </c>
      <c r="H204" s="201">
        <v>-20</v>
      </c>
      <c r="I204" s="201">
        <v>-16</v>
      </c>
      <c r="J204" s="201">
        <v>-4</v>
      </c>
    </row>
    <row r="205" spans="1:10">
      <c r="A205" s="200">
        <v>2007</v>
      </c>
      <c r="B205" s="201">
        <v>843</v>
      </c>
      <c r="C205" s="201">
        <v>537</v>
      </c>
      <c r="D205" s="201">
        <v>306</v>
      </c>
      <c r="E205" s="201">
        <v>877</v>
      </c>
      <c r="F205" s="201">
        <v>544</v>
      </c>
      <c r="G205" s="201">
        <v>333</v>
      </c>
      <c r="H205" s="201">
        <v>-34</v>
      </c>
      <c r="I205" s="201">
        <v>-7</v>
      </c>
      <c r="J205" s="201">
        <v>-27</v>
      </c>
    </row>
    <row r="206" spans="1:10">
      <c r="A206" s="200">
        <v>2008</v>
      </c>
      <c r="B206" s="201">
        <v>833</v>
      </c>
      <c r="C206" s="201">
        <v>489</v>
      </c>
      <c r="D206" s="201">
        <v>344</v>
      </c>
      <c r="E206" s="201">
        <v>830</v>
      </c>
      <c r="F206" s="201">
        <v>468</v>
      </c>
      <c r="G206" s="201">
        <v>362</v>
      </c>
      <c r="H206" s="201">
        <v>3</v>
      </c>
      <c r="I206" s="201">
        <v>21</v>
      </c>
      <c r="J206" s="201">
        <v>-18</v>
      </c>
    </row>
    <row r="207" spans="1:10">
      <c r="A207" s="200">
        <v>2009</v>
      </c>
      <c r="B207" s="201">
        <v>797</v>
      </c>
      <c r="C207" s="201">
        <v>440</v>
      </c>
      <c r="D207" s="201">
        <v>357</v>
      </c>
      <c r="E207" s="201">
        <v>855</v>
      </c>
      <c r="F207" s="201">
        <v>493</v>
      </c>
      <c r="G207" s="201">
        <v>362</v>
      </c>
      <c r="H207" s="201">
        <v>-58</v>
      </c>
      <c r="I207" s="201">
        <v>-53</v>
      </c>
      <c r="J207" s="201">
        <v>-5</v>
      </c>
    </row>
    <row r="208" spans="1:10">
      <c r="A208" s="200">
        <v>2010</v>
      </c>
      <c r="B208" s="201">
        <v>789</v>
      </c>
      <c r="C208" s="201">
        <v>443</v>
      </c>
      <c r="D208" s="201">
        <v>346</v>
      </c>
      <c r="E208" s="201">
        <v>807</v>
      </c>
      <c r="F208" s="201">
        <v>470</v>
      </c>
      <c r="G208" s="201">
        <v>337</v>
      </c>
      <c r="H208" s="201">
        <v>-18</v>
      </c>
      <c r="I208" s="201">
        <v>-27</v>
      </c>
      <c r="J208" s="201">
        <v>9</v>
      </c>
    </row>
    <row r="209" spans="1:22">
      <c r="A209" s="200">
        <v>2011</v>
      </c>
      <c r="B209" s="201">
        <v>809</v>
      </c>
      <c r="C209" s="201">
        <v>448</v>
      </c>
      <c r="D209" s="201">
        <v>361</v>
      </c>
      <c r="E209" s="201">
        <v>861</v>
      </c>
      <c r="F209" s="201">
        <v>470</v>
      </c>
      <c r="G209" s="201">
        <v>391</v>
      </c>
      <c r="H209" s="201">
        <v>-52</v>
      </c>
      <c r="I209" s="201">
        <v>-22</v>
      </c>
      <c r="J209" s="201">
        <v>-30</v>
      </c>
    </row>
    <row r="210" spans="1:22">
      <c r="A210" s="200">
        <v>2012</v>
      </c>
      <c r="B210" s="201">
        <v>924</v>
      </c>
      <c r="C210" s="201">
        <v>477</v>
      </c>
      <c r="D210" s="201">
        <v>447</v>
      </c>
      <c r="E210" s="201">
        <v>881</v>
      </c>
      <c r="F210" s="201">
        <v>453</v>
      </c>
      <c r="G210" s="201">
        <v>428</v>
      </c>
      <c r="H210" s="201">
        <v>43</v>
      </c>
      <c r="I210" s="201">
        <v>24</v>
      </c>
      <c r="J210" s="201">
        <v>19</v>
      </c>
    </row>
    <row r="211" spans="1:22">
      <c r="A211" s="200">
        <v>2013</v>
      </c>
      <c r="B211" s="201">
        <v>1105</v>
      </c>
      <c r="C211" s="201">
        <v>628</v>
      </c>
      <c r="D211" s="201">
        <v>477</v>
      </c>
      <c r="E211" s="201">
        <v>1022</v>
      </c>
      <c r="F211" s="201">
        <v>584</v>
      </c>
      <c r="G211" s="201">
        <v>438</v>
      </c>
      <c r="H211" s="201">
        <v>83</v>
      </c>
      <c r="I211" s="201">
        <v>44</v>
      </c>
      <c r="J211" s="201">
        <v>39</v>
      </c>
    </row>
    <row r="212" spans="1:22">
      <c r="A212" s="200">
        <v>2014</v>
      </c>
      <c r="B212" s="201">
        <v>1129</v>
      </c>
      <c r="C212" s="201">
        <v>616</v>
      </c>
      <c r="D212" s="201">
        <v>513</v>
      </c>
      <c r="E212" s="201">
        <v>1004</v>
      </c>
      <c r="F212" s="201">
        <v>546</v>
      </c>
      <c r="G212" s="201">
        <v>458</v>
      </c>
      <c r="H212" s="201">
        <v>125</v>
      </c>
      <c r="I212" s="201">
        <v>70</v>
      </c>
      <c r="J212" s="201">
        <v>55</v>
      </c>
    </row>
    <row r="213" spans="1:22">
      <c r="A213" s="200">
        <v>2015</v>
      </c>
      <c r="B213" s="201">
        <v>1245</v>
      </c>
      <c r="C213" s="201">
        <v>735</v>
      </c>
      <c r="D213" s="201">
        <v>510</v>
      </c>
      <c r="E213" s="201">
        <v>977</v>
      </c>
      <c r="F213" s="201">
        <v>549</v>
      </c>
      <c r="G213" s="201">
        <v>428</v>
      </c>
      <c r="H213" s="201">
        <v>268</v>
      </c>
      <c r="I213" s="201">
        <v>186</v>
      </c>
      <c r="J213" s="201">
        <v>82</v>
      </c>
    </row>
    <row r="214" spans="1:22">
      <c r="A214" s="200">
        <v>2016</v>
      </c>
      <c r="B214" s="201">
        <v>1383</v>
      </c>
      <c r="C214" s="201">
        <v>801</v>
      </c>
      <c r="D214" s="201">
        <v>582</v>
      </c>
      <c r="E214" s="201">
        <v>1259</v>
      </c>
      <c r="F214" s="201">
        <v>719</v>
      </c>
      <c r="G214" s="201">
        <v>540</v>
      </c>
      <c r="H214" s="201">
        <v>124</v>
      </c>
      <c r="I214" s="201">
        <v>82</v>
      </c>
      <c r="J214" s="201">
        <v>42</v>
      </c>
    </row>
    <row r="216" spans="1:22">
      <c r="A216" s="323" t="s">
        <v>415</v>
      </c>
      <c r="B216" s="323"/>
    </row>
    <row r="217" spans="1:22" s="18" customFormat="1"/>
    <row r="219" spans="1:22" ht="15.75">
      <c r="A219" s="345" t="s">
        <v>572</v>
      </c>
      <c r="B219" s="345"/>
      <c r="C219" s="345"/>
      <c r="D219" s="345"/>
      <c r="E219" s="345"/>
      <c r="F219" s="345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</row>
    <row r="220" spans="1:22">
      <c r="A220" s="148" t="s">
        <v>68</v>
      </c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</row>
    <row r="221" spans="1:22">
      <c r="A221" s="148" t="s">
        <v>573</v>
      </c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</row>
    <row r="222" spans="1:22">
      <c r="A222" s="148" t="s">
        <v>160</v>
      </c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</row>
    <row r="223" spans="1:22">
      <c r="A223" s="148" t="s">
        <v>93</v>
      </c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</row>
    <row r="224" spans="1:22">
      <c r="A224" s="339" t="s">
        <v>574</v>
      </c>
      <c r="B224" s="342" t="s">
        <v>130</v>
      </c>
      <c r="C224" s="343"/>
      <c r="D224" s="343"/>
      <c r="E224" s="343"/>
      <c r="F224" s="343"/>
      <c r="G224" s="343"/>
      <c r="H224" s="344"/>
      <c r="I224" s="342" t="s">
        <v>133</v>
      </c>
      <c r="J224" s="343"/>
      <c r="K224" s="343"/>
      <c r="L224" s="343"/>
      <c r="M224" s="343"/>
      <c r="N224" s="343"/>
      <c r="O224" s="344"/>
      <c r="P224" s="342" t="s">
        <v>558</v>
      </c>
      <c r="Q224" s="343"/>
      <c r="R224" s="343"/>
      <c r="S224" s="343"/>
      <c r="T224" s="343"/>
      <c r="U224" s="343"/>
      <c r="V224" s="344"/>
    </row>
    <row r="225" spans="1:22">
      <c r="A225" s="340"/>
      <c r="B225" s="339" t="s">
        <v>27</v>
      </c>
      <c r="C225" s="342" t="s">
        <v>575</v>
      </c>
      <c r="D225" s="343"/>
      <c r="E225" s="343"/>
      <c r="F225" s="343"/>
      <c r="G225" s="343"/>
      <c r="H225" s="344"/>
      <c r="I225" s="339" t="s">
        <v>27</v>
      </c>
      <c r="J225" s="342" t="s">
        <v>575</v>
      </c>
      <c r="K225" s="343"/>
      <c r="L225" s="343"/>
      <c r="M225" s="343"/>
      <c r="N225" s="343"/>
      <c r="O225" s="344"/>
      <c r="P225" s="339" t="s">
        <v>27</v>
      </c>
      <c r="Q225" s="342" t="s">
        <v>575</v>
      </c>
      <c r="R225" s="343"/>
      <c r="S225" s="343"/>
      <c r="T225" s="343"/>
      <c r="U225" s="343"/>
      <c r="V225" s="344"/>
    </row>
    <row r="226" spans="1:22">
      <c r="A226" s="340"/>
      <c r="B226" s="341"/>
      <c r="C226" s="202" t="s">
        <v>576</v>
      </c>
      <c r="D226" s="202" t="s">
        <v>577</v>
      </c>
      <c r="E226" s="202" t="s">
        <v>450</v>
      </c>
      <c r="F226" s="202" t="s">
        <v>578</v>
      </c>
      <c r="G226" s="202" t="s">
        <v>579</v>
      </c>
      <c r="H226" s="202" t="s">
        <v>580</v>
      </c>
      <c r="I226" s="341"/>
      <c r="J226" s="202" t="s">
        <v>576</v>
      </c>
      <c r="K226" s="202" t="s">
        <v>577</v>
      </c>
      <c r="L226" s="202" t="s">
        <v>450</v>
      </c>
      <c r="M226" s="202" t="s">
        <v>578</v>
      </c>
      <c r="N226" s="202" t="s">
        <v>579</v>
      </c>
      <c r="O226" s="202" t="s">
        <v>580</v>
      </c>
      <c r="P226" s="341"/>
      <c r="Q226" s="202" t="s">
        <v>576</v>
      </c>
      <c r="R226" s="202" t="s">
        <v>577</v>
      </c>
      <c r="S226" s="202" t="s">
        <v>450</v>
      </c>
      <c r="T226" s="202" t="s">
        <v>578</v>
      </c>
      <c r="U226" s="202" t="s">
        <v>579</v>
      </c>
      <c r="V226" s="202" t="s">
        <v>580</v>
      </c>
    </row>
    <row r="227" spans="1:22">
      <c r="A227" s="341"/>
      <c r="B227" s="202" t="s">
        <v>562</v>
      </c>
      <c r="C227" s="202" t="s">
        <v>563</v>
      </c>
      <c r="D227" s="202" t="s">
        <v>564</v>
      </c>
      <c r="E227" s="202" t="s">
        <v>565</v>
      </c>
      <c r="F227" s="202" t="s">
        <v>566</v>
      </c>
      <c r="G227" s="202" t="s">
        <v>567</v>
      </c>
      <c r="H227" s="202" t="s">
        <v>568</v>
      </c>
      <c r="I227" s="202" t="s">
        <v>569</v>
      </c>
      <c r="J227" s="202" t="s">
        <v>570</v>
      </c>
      <c r="K227" s="202" t="s">
        <v>581</v>
      </c>
      <c r="L227" s="202" t="s">
        <v>582</v>
      </c>
      <c r="M227" s="202" t="s">
        <v>583</v>
      </c>
      <c r="N227" s="202" t="s">
        <v>584</v>
      </c>
      <c r="O227" s="202" t="s">
        <v>585</v>
      </c>
      <c r="P227" s="202" t="s">
        <v>586</v>
      </c>
      <c r="Q227" s="202" t="s">
        <v>587</v>
      </c>
      <c r="R227" s="202" t="s">
        <v>588</v>
      </c>
      <c r="S227" s="202" t="s">
        <v>589</v>
      </c>
      <c r="T227" s="202" t="s">
        <v>590</v>
      </c>
      <c r="U227" s="202" t="s">
        <v>591</v>
      </c>
      <c r="V227" s="202" t="s">
        <v>592</v>
      </c>
    </row>
    <row r="228" spans="1:22">
      <c r="A228" s="203" t="s">
        <v>571</v>
      </c>
      <c r="B228" s="204">
        <v>1383</v>
      </c>
      <c r="C228" s="204">
        <v>247</v>
      </c>
      <c r="D228" s="204">
        <v>272</v>
      </c>
      <c r="E228" s="204">
        <v>230</v>
      </c>
      <c r="F228" s="204">
        <v>447</v>
      </c>
      <c r="G228" s="204">
        <v>124</v>
      </c>
      <c r="H228" s="204">
        <v>63</v>
      </c>
      <c r="I228" s="204">
        <v>1259</v>
      </c>
      <c r="J228" s="204">
        <v>195</v>
      </c>
      <c r="K228" s="204">
        <v>298</v>
      </c>
      <c r="L228" s="204">
        <v>202</v>
      </c>
      <c r="M228" s="204">
        <v>383</v>
      </c>
      <c r="N228" s="204">
        <v>119</v>
      </c>
      <c r="O228" s="204">
        <v>62</v>
      </c>
      <c r="P228" s="204">
        <v>124</v>
      </c>
      <c r="Q228" s="204">
        <v>52</v>
      </c>
      <c r="R228" s="204">
        <v>-26</v>
      </c>
      <c r="S228" s="204">
        <v>28</v>
      </c>
      <c r="T228" s="204">
        <v>64</v>
      </c>
      <c r="U228" s="204">
        <v>5</v>
      </c>
      <c r="V228" s="204">
        <v>1</v>
      </c>
    </row>
    <row r="230" spans="1:22">
      <c r="A230" s="323" t="s">
        <v>415</v>
      </c>
      <c r="B230" s="323"/>
    </row>
  </sheetData>
  <mergeCells count="53">
    <mergeCell ref="I6:K6"/>
    <mergeCell ref="L6:N6"/>
    <mergeCell ref="O6:Q6"/>
    <mergeCell ref="R6:T6"/>
    <mergeCell ref="B27:G27"/>
    <mergeCell ref="B33:G33"/>
    <mergeCell ref="B57:G57"/>
    <mergeCell ref="A3:B3"/>
    <mergeCell ref="A24:C24"/>
    <mergeCell ref="A6:B7"/>
    <mergeCell ref="C6:E6"/>
    <mergeCell ref="F6:H6"/>
    <mergeCell ref="B90:G90"/>
    <mergeCell ref="B95:G95"/>
    <mergeCell ref="B119:G119"/>
    <mergeCell ref="B121:G121"/>
    <mergeCell ref="B59:G59"/>
    <mergeCell ref="B64:G64"/>
    <mergeCell ref="B88:G88"/>
    <mergeCell ref="A182:D182"/>
    <mergeCell ref="A183:D183"/>
    <mergeCell ref="A184:D184"/>
    <mergeCell ref="A25:D25"/>
    <mergeCell ref="A4:B4"/>
    <mergeCell ref="A5:B5"/>
    <mergeCell ref="A16:D16"/>
    <mergeCell ref="A17:D17"/>
    <mergeCell ref="A18:D18"/>
    <mergeCell ref="A19:D19"/>
    <mergeCell ref="A20:D20"/>
    <mergeCell ref="A21:D21"/>
    <mergeCell ref="B152:G152"/>
    <mergeCell ref="B157:G157"/>
    <mergeCell ref="B150:G150"/>
    <mergeCell ref="B126:G126"/>
    <mergeCell ref="A194:A196"/>
    <mergeCell ref="B194:D194"/>
    <mergeCell ref="E194:G194"/>
    <mergeCell ref="H194:J194"/>
    <mergeCell ref="A197:J197"/>
    <mergeCell ref="P224:V224"/>
    <mergeCell ref="B225:B226"/>
    <mergeCell ref="C225:H225"/>
    <mergeCell ref="I225:I226"/>
    <mergeCell ref="J225:O225"/>
    <mergeCell ref="P225:P226"/>
    <mergeCell ref="Q225:V225"/>
    <mergeCell ref="A230:B230"/>
    <mergeCell ref="A216:B216"/>
    <mergeCell ref="A224:A227"/>
    <mergeCell ref="B224:H224"/>
    <mergeCell ref="I224:O224"/>
    <mergeCell ref="A219:F219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89"/>
  <sheetViews>
    <sheetView topLeftCell="C61" workbookViewId="0">
      <selection activeCell="N31" sqref="N31"/>
    </sheetView>
  </sheetViews>
  <sheetFormatPr baseColWidth="10" defaultRowHeight="15"/>
  <sheetData>
    <row r="1" spans="3:14" ht="18.75">
      <c r="C1" s="369" t="s">
        <v>474</v>
      </c>
      <c r="D1" s="369"/>
      <c r="E1" s="369"/>
    </row>
    <row r="2" spans="3:14" s="79" customFormat="1" ht="18.75">
      <c r="C2" s="126"/>
      <c r="D2" s="126"/>
      <c r="E2" s="126"/>
    </row>
    <row r="3" spans="3:14" s="79" customFormat="1" ht="18.75">
      <c r="C3" s="126"/>
      <c r="D3" s="126"/>
      <c r="E3" s="126"/>
    </row>
    <row r="4" spans="3:14" ht="15.75">
      <c r="C4" s="370" t="s">
        <v>515</v>
      </c>
      <c r="D4" s="370"/>
      <c r="E4" s="370"/>
      <c r="F4" s="370"/>
      <c r="G4" s="370"/>
      <c r="H4" s="370"/>
      <c r="I4" s="370"/>
      <c r="J4" s="370"/>
      <c r="N4" s="1"/>
    </row>
    <row r="5" spans="3:14" s="79" customFormat="1">
      <c r="N5" s="1"/>
    </row>
    <row r="16" spans="3:14">
      <c r="H16" s="26"/>
      <c r="I16" s="26"/>
      <c r="J16" s="26"/>
      <c r="K16" s="26"/>
      <c r="L16" s="26"/>
      <c r="M16" s="26"/>
    </row>
    <row r="17" spans="8:13">
      <c r="H17" s="26"/>
      <c r="I17" s="26"/>
      <c r="J17" s="26"/>
      <c r="K17" s="26"/>
      <c r="L17" s="26"/>
      <c r="M17" s="26"/>
    </row>
    <row r="34" spans="14:14">
      <c r="N34" s="42"/>
    </row>
    <row r="55" spans="3:20">
      <c r="D55" s="368" t="s">
        <v>473</v>
      </c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</row>
    <row r="57" spans="3:20"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</row>
    <row r="59" spans="3:20" ht="15.75">
      <c r="C59" s="371" t="s">
        <v>0</v>
      </c>
      <c r="D59" s="371"/>
      <c r="E59" s="371"/>
      <c r="F59" s="371"/>
      <c r="G59" s="371"/>
    </row>
    <row r="89" spans="4:4">
      <c r="D89" s="117" t="s">
        <v>472</v>
      </c>
    </row>
  </sheetData>
  <mergeCells count="4">
    <mergeCell ref="D55:P55"/>
    <mergeCell ref="C1:E1"/>
    <mergeCell ref="C4:J4"/>
    <mergeCell ref="C59:G59"/>
  </mergeCells>
  <pageMargins left="0.7" right="0.7" top="0.78740157499999996" bottom="0.78740157499999996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6"/>
  <sheetViews>
    <sheetView workbookViewId="0">
      <selection activeCell="E31" sqref="E31"/>
    </sheetView>
  </sheetViews>
  <sheetFormatPr baseColWidth="10" defaultRowHeight="15"/>
  <cols>
    <col min="1" max="1" width="18.7109375" customWidth="1"/>
    <col min="2" max="2" width="35.42578125" customWidth="1"/>
    <col min="3" max="3" width="12.85546875" customWidth="1"/>
    <col min="13" max="13" width="17.28515625" customWidth="1"/>
  </cols>
  <sheetData>
    <row r="1" spans="1:27" ht="18.75">
      <c r="A1" s="15" t="s">
        <v>306</v>
      </c>
    </row>
    <row r="3" spans="1:27" ht="15.75">
      <c r="A3" s="49" t="s">
        <v>307</v>
      </c>
      <c r="L3" s="77"/>
    </row>
    <row r="4" spans="1:27" ht="30.75" customHeight="1">
      <c r="A4" s="373" t="s">
        <v>527</v>
      </c>
      <c r="B4" s="373"/>
    </row>
    <row r="5" spans="1:27" ht="15.75">
      <c r="A5" s="379" t="s">
        <v>20</v>
      </c>
      <c r="B5" s="380"/>
      <c r="C5" s="337" t="s">
        <v>327</v>
      </c>
      <c r="D5" s="337" t="s">
        <v>308</v>
      </c>
      <c r="E5" s="338"/>
      <c r="F5" s="338"/>
      <c r="G5" s="338"/>
      <c r="H5" s="338"/>
      <c r="I5" s="338"/>
      <c r="L5" s="75"/>
      <c r="M5" s="74"/>
      <c r="N5" s="74"/>
      <c r="O5" s="74"/>
      <c r="P5" s="74"/>
      <c r="Q5" s="74"/>
      <c r="R5" s="74"/>
      <c r="S5" s="74"/>
      <c r="T5" s="74"/>
      <c r="U5" s="39"/>
      <c r="V5" s="39"/>
      <c r="W5" s="39"/>
      <c r="X5" s="39"/>
      <c r="Y5" s="39"/>
      <c r="Z5" s="39"/>
      <c r="AA5" s="39"/>
    </row>
    <row r="6" spans="1:27" ht="47.25">
      <c r="A6" s="381"/>
      <c r="B6" s="382"/>
      <c r="C6" s="338"/>
      <c r="D6" s="156" t="s">
        <v>309</v>
      </c>
      <c r="E6" s="156" t="s">
        <v>477</v>
      </c>
      <c r="F6" s="156" t="s">
        <v>310</v>
      </c>
      <c r="G6" s="156" t="s">
        <v>311</v>
      </c>
      <c r="H6" s="156" t="s">
        <v>312</v>
      </c>
      <c r="I6" s="156" t="s">
        <v>478</v>
      </c>
      <c r="L6" s="76"/>
      <c r="M6" s="76"/>
      <c r="N6" s="76"/>
      <c r="O6" s="76"/>
      <c r="P6" s="76"/>
      <c r="Q6" s="76"/>
      <c r="R6" s="76"/>
      <c r="S6" s="76"/>
      <c r="T6" s="76"/>
      <c r="U6" s="39"/>
      <c r="V6" s="39"/>
      <c r="W6" s="39"/>
      <c r="X6" s="39"/>
      <c r="Y6" s="39"/>
      <c r="Z6" s="39"/>
      <c r="AA6" s="39"/>
    </row>
    <row r="7" spans="1:27">
      <c r="A7" s="40" t="s">
        <v>32</v>
      </c>
      <c r="B7" s="40" t="s">
        <v>33</v>
      </c>
      <c r="C7" s="81">
        <v>5133</v>
      </c>
      <c r="D7" s="81">
        <v>943</v>
      </c>
      <c r="E7" s="81">
        <v>197</v>
      </c>
      <c r="F7" s="81">
        <v>122</v>
      </c>
      <c r="G7" s="81">
        <v>626</v>
      </c>
      <c r="H7" s="81">
        <v>1017</v>
      </c>
      <c r="I7" s="81">
        <v>1574</v>
      </c>
      <c r="L7" s="76"/>
      <c r="M7" s="76"/>
      <c r="N7" s="76"/>
      <c r="O7" s="70"/>
      <c r="P7" s="70"/>
      <c r="Q7" s="70"/>
      <c r="R7" s="70"/>
      <c r="S7" s="70"/>
      <c r="T7" s="70"/>
      <c r="U7" s="39"/>
      <c r="V7" s="39"/>
      <c r="W7" s="39"/>
      <c r="X7" s="39"/>
      <c r="Y7" s="39"/>
      <c r="Z7" s="39"/>
      <c r="AA7" s="39"/>
    </row>
    <row r="8" spans="1:27">
      <c r="A8" s="40" t="s">
        <v>34</v>
      </c>
      <c r="B8" s="40" t="s">
        <v>35</v>
      </c>
      <c r="C8" s="82" t="s">
        <v>328</v>
      </c>
      <c r="D8" s="82" t="s">
        <v>328</v>
      </c>
      <c r="E8" s="82" t="s">
        <v>328</v>
      </c>
      <c r="F8" s="82" t="s">
        <v>328</v>
      </c>
      <c r="G8" s="82" t="s">
        <v>328</v>
      </c>
      <c r="H8" s="82" t="s">
        <v>328</v>
      </c>
      <c r="I8" s="82" t="s">
        <v>328</v>
      </c>
      <c r="L8" s="76"/>
      <c r="M8" s="76"/>
      <c r="N8" s="70"/>
      <c r="O8" s="70"/>
      <c r="P8" s="70"/>
      <c r="Q8" s="70"/>
      <c r="R8" s="70"/>
      <c r="S8" s="70"/>
      <c r="T8" s="70"/>
      <c r="U8" s="39"/>
      <c r="V8" s="39"/>
      <c r="W8" s="39"/>
      <c r="X8" s="39"/>
      <c r="Y8" s="39"/>
      <c r="Z8" s="39"/>
      <c r="AA8" s="39"/>
    </row>
    <row r="9" spans="1:27">
      <c r="A9" s="40" t="s">
        <v>36</v>
      </c>
      <c r="B9" s="40" t="s">
        <v>37</v>
      </c>
      <c r="C9" s="81">
        <v>195</v>
      </c>
      <c r="D9" s="81">
        <v>34</v>
      </c>
      <c r="E9" s="81">
        <v>6</v>
      </c>
      <c r="F9" s="81">
        <v>5</v>
      </c>
      <c r="G9" s="81">
        <v>28</v>
      </c>
      <c r="H9" s="81">
        <v>30</v>
      </c>
      <c r="I9" s="81">
        <v>69</v>
      </c>
      <c r="L9" s="71"/>
      <c r="M9" s="71"/>
      <c r="N9" s="72"/>
      <c r="O9" s="72"/>
      <c r="P9" s="72"/>
      <c r="Q9" s="72"/>
      <c r="R9" s="72"/>
      <c r="S9" s="72"/>
      <c r="T9" s="72"/>
      <c r="U9" s="39"/>
      <c r="V9" s="39"/>
      <c r="W9" s="39"/>
      <c r="X9" s="39"/>
      <c r="Y9" s="39"/>
      <c r="Z9" s="39"/>
      <c r="AA9" s="39"/>
    </row>
    <row r="10" spans="1:27">
      <c r="A10" s="40" t="s">
        <v>38</v>
      </c>
      <c r="B10" s="40" t="s">
        <v>39</v>
      </c>
      <c r="C10" s="81">
        <v>59</v>
      </c>
      <c r="D10" s="81">
        <v>20</v>
      </c>
      <c r="E10" s="81">
        <v>1</v>
      </c>
      <c r="F10" s="81">
        <v>1</v>
      </c>
      <c r="G10" s="81">
        <v>7</v>
      </c>
      <c r="H10" s="81">
        <v>7</v>
      </c>
      <c r="I10" s="81">
        <v>16</v>
      </c>
      <c r="L10" s="71"/>
      <c r="M10" s="71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</row>
    <row r="11" spans="1:27">
      <c r="A11" s="40" t="s">
        <v>40</v>
      </c>
      <c r="B11" s="40" t="s">
        <v>41</v>
      </c>
      <c r="C11" s="81">
        <v>19</v>
      </c>
      <c r="D11" s="81">
        <v>2</v>
      </c>
      <c r="E11" s="81">
        <v>1</v>
      </c>
      <c r="F11" s="81">
        <v>1</v>
      </c>
      <c r="G11" s="81">
        <v>3</v>
      </c>
      <c r="H11" s="81">
        <v>4</v>
      </c>
      <c r="I11" s="81">
        <v>6</v>
      </c>
      <c r="L11" s="71"/>
      <c r="M11" s="71"/>
      <c r="N11" s="72"/>
      <c r="O11" s="72"/>
      <c r="P11" s="72"/>
      <c r="Q11" s="72"/>
      <c r="R11" s="72"/>
      <c r="S11" s="72"/>
      <c r="T11" s="72"/>
      <c r="U11" s="39"/>
      <c r="V11" s="39"/>
      <c r="W11" s="39"/>
      <c r="X11" s="39"/>
      <c r="Y11" s="39"/>
      <c r="Z11" s="39"/>
      <c r="AA11" s="39"/>
    </row>
    <row r="12" spans="1:27">
      <c r="A12" s="40" t="s">
        <v>42</v>
      </c>
      <c r="B12" s="40" t="s">
        <v>43</v>
      </c>
      <c r="C12" s="81">
        <v>33</v>
      </c>
      <c r="D12" s="81">
        <v>4</v>
      </c>
      <c r="E12" s="81">
        <v>1</v>
      </c>
      <c r="F12" s="81">
        <v>1</v>
      </c>
      <c r="G12" s="81">
        <v>6</v>
      </c>
      <c r="H12" s="81">
        <v>7</v>
      </c>
      <c r="I12" s="81">
        <v>9</v>
      </c>
      <c r="L12" s="71"/>
      <c r="M12" s="71"/>
      <c r="N12" s="72"/>
      <c r="O12" s="72"/>
      <c r="P12" s="72"/>
      <c r="Q12" s="72"/>
      <c r="R12" s="72"/>
      <c r="S12" s="72"/>
      <c r="T12" s="72"/>
      <c r="U12" s="39"/>
      <c r="V12" s="39"/>
      <c r="W12" s="39"/>
      <c r="X12" s="39"/>
      <c r="Y12" s="39"/>
      <c r="Z12" s="39"/>
      <c r="AA12" s="39"/>
    </row>
    <row r="13" spans="1:27">
      <c r="A13" s="13"/>
      <c r="B13" s="16"/>
      <c r="C13" s="16"/>
      <c r="D13" s="16"/>
      <c r="E13" s="16"/>
      <c r="F13" s="16"/>
      <c r="G13" s="16"/>
      <c r="H13" s="16"/>
      <c r="I13" s="16"/>
      <c r="L13" s="71"/>
      <c r="M13" s="71"/>
      <c r="N13" s="72"/>
      <c r="O13" s="72"/>
      <c r="P13" s="72"/>
      <c r="Q13" s="72"/>
      <c r="R13" s="72"/>
      <c r="S13" s="72"/>
      <c r="T13" s="72"/>
      <c r="U13" s="39"/>
      <c r="V13" s="39"/>
      <c r="W13" s="39"/>
      <c r="X13" s="39"/>
      <c r="Y13" s="39"/>
      <c r="Z13" s="39"/>
      <c r="AA13" s="39"/>
    </row>
    <row r="14" spans="1:27">
      <c r="A14" s="326" t="s">
        <v>313</v>
      </c>
      <c r="B14" s="326"/>
      <c r="C14" s="326"/>
      <c r="D14" s="16"/>
      <c r="E14" s="16"/>
      <c r="F14" s="16"/>
      <c r="G14" s="16"/>
      <c r="H14" s="16"/>
      <c r="I14" s="16"/>
      <c r="L14" s="71"/>
      <c r="M14" s="71"/>
      <c r="N14" s="72"/>
      <c r="O14" s="72"/>
      <c r="P14" s="72"/>
      <c r="Q14" s="72"/>
      <c r="R14" s="72"/>
      <c r="S14" s="72"/>
      <c r="T14" s="72"/>
      <c r="U14" s="39"/>
      <c r="V14" s="39"/>
      <c r="W14" s="39"/>
      <c r="X14" s="39"/>
      <c r="Y14" s="39"/>
      <c r="Z14" s="39"/>
      <c r="AA14" s="39"/>
    </row>
    <row r="15" spans="1:27">
      <c r="A15" s="327" t="s">
        <v>479</v>
      </c>
      <c r="B15" s="327"/>
      <c r="C15" s="327"/>
      <c r="D15" s="16"/>
      <c r="E15" s="16"/>
      <c r="F15" s="16"/>
      <c r="G15" s="16"/>
      <c r="H15" s="16"/>
      <c r="I15" s="16"/>
      <c r="L15" s="71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</row>
    <row r="16" spans="1:27">
      <c r="A16" s="327"/>
      <c r="B16" s="327"/>
      <c r="C16" s="327"/>
      <c r="D16" s="16"/>
      <c r="E16" s="16"/>
      <c r="F16" s="16"/>
      <c r="G16" s="16"/>
      <c r="H16" s="16"/>
      <c r="I16" s="16"/>
      <c r="L16" s="71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</row>
    <row r="17" spans="1:27">
      <c r="A17" s="326" t="s">
        <v>314</v>
      </c>
      <c r="B17" s="326"/>
      <c r="C17" s="326"/>
      <c r="D17" s="16"/>
      <c r="E17" s="16"/>
      <c r="F17" s="16"/>
      <c r="G17" s="16"/>
      <c r="H17" s="16"/>
      <c r="I17" s="16"/>
      <c r="L17" s="71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</row>
    <row r="18" spans="1:27">
      <c r="A18" s="326" t="s">
        <v>315</v>
      </c>
      <c r="B18" s="326"/>
      <c r="C18" s="326"/>
      <c r="D18" s="16"/>
      <c r="E18" s="16"/>
      <c r="F18" s="16"/>
      <c r="G18" s="16"/>
      <c r="H18" s="16"/>
      <c r="I18" s="16"/>
      <c r="L18" s="71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</row>
    <row r="19" spans="1:27">
      <c r="A19" s="326" t="s">
        <v>316</v>
      </c>
      <c r="B19" s="326"/>
      <c r="C19" s="326"/>
      <c r="D19" s="16"/>
      <c r="E19" s="16"/>
      <c r="F19" s="16"/>
      <c r="G19" s="16"/>
      <c r="H19" s="16"/>
      <c r="I19" s="16"/>
      <c r="L19" s="71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</row>
    <row r="20" spans="1:27">
      <c r="A20" s="326" t="s">
        <v>317</v>
      </c>
      <c r="B20" s="326"/>
      <c r="C20" s="326"/>
      <c r="D20" s="16"/>
      <c r="E20" s="16"/>
      <c r="F20" s="16"/>
      <c r="G20" s="16"/>
      <c r="H20" s="16"/>
      <c r="I20" s="16"/>
      <c r="L20" s="71"/>
      <c r="M20" s="39"/>
      <c r="N20" s="39"/>
      <c r="O20" s="39"/>
      <c r="P20" s="39"/>
      <c r="Q20" s="39"/>
      <c r="R20" s="39"/>
      <c r="S20" s="39"/>
      <c r="T20" s="39"/>
    </row>
    <row r="21" spans="1:27">
      <c r="A21" s="326" t="s">
        <v>318</v>
      </c>
      <c r="B21" s="326"/>
      <c r="C21" s="326"/>
      <c r="D21" s="16"/>
      <c r="E21" s="16"/>
      <c r="F21" s="16"/>
      <c r="G21" s="16"/>
      <c r="H21" s="16"/>
      <c r="I21" s="16"/>
      <c r="L21" s="71"/>
      <c r="M21" s="39"/>
      <c r="N21" s="39"/>
      <c r="O21" s="39"/>
      <c r="P21" s="39"/>
      <c r="Q21" s="39"/>
      <c r="R21" s="39"/>
      <c r="S21" s="39"/>
      <c r="T21" s="39"/>
    </row>
    <row r="22" spans="1:27">
      <c r="A22" s="326" t="s">
        <v>319</v>
      </c>
      <c r="B22" s="326"/>
      <c r="C22" s="326"/>
      <c r="D22" s="16"/>
      <c r="E22" s="16"/>
      <c r="F22" s="16"/>
      <c r="G22" s="16"/>
      <c r="H22" s="16"/>
      <c r="I22" s="16"/>
      <c r="L22" s="71"/>
      <c r="M22" s="39"/>
      <c r="N22" s="39"/>
      <c r="O22" s="39"/>
      <c r="P22" s="39"/>
      <c r="Q22" s="39"/>
      <c r="R22" s="39"/>
      <c r="S22" s="39"/>
      <c r="T22" s="39"/>
    </row>
    <row r="23" spans="1:27">
      <c r="A23" s="326" t="s">
        <v>320</v>
      </c>
      <c r="B23" s="326"/>
      <c r="C23" s="326"/>
      <c r="D23" s="16"/>
      <c r="E23" s="16"/>
      <c r="F23" s="16"/>
      <c r="G23" s="16"/>
      <c r="H23" s="16"/>
      <c r="I23" s="16"/>
      <c r="L23" s="71"/>
      <c r="M23" s="39"/>
      <c r="N23" s="39"/>
      <c r="O23" s="39"/>
      <c r="P23" s="39"/>
      <c r="Q23" s="39"/>
      <c r="R23" s="39"/>
      <c r="S23" s="39"/>
      <c r="T23" s="39"/>
    </row>
    <row r="24" spans="1:27">
      <c r="A24" s="326" t="s">
        <v>321</v>
      </c>
      <c r="B24" s="326"/>
      <c r="C24" s="326"/>
      <c r="D24" s="16"/>
      <c r="E24" s="16"/>
      <c r="F24" s="16"/>
      <c r="G24" s="16"/>
      <c r="H24" s="16"/>
      <c r="I24" s="16"/>
      <c r="L24" s="71"/>
      <c r="M24" s="39"/>
      <c r="N24" s="39"/>
      <c r="O24" s="39"/>
      <c r="P24" s="39"/>
      <c r="Q24" s="39"/>
      <c r="R24" s="39"/>
      <c r="S24" s="39"/>
      <c r="T24" s="39"/>
    </row>
    <row r="25" spans="1:27">
      <c r="A25" s="326" t="s">
        <v>322</v>
      </c>
      <c r="B25" s="326"/>
      <c r="C25" s="326"/>
      <c r="D25" s="16"/>
      <c r="E25" s="16"/>
      <c r="F25" s="16"/>
      <c r="G25" s="16"/>
      <c r="H25" s="16"/>
      <c r="I25" s="16"/>
      <c r="L25" s="71"/>
      <c r="M25" s="39"/>
      <c r="N25" s="39"/>
      <c r="O25" s="39"/>
      <c r="P25" s="39"/>
      <c r="Q25" s="39"/>
      <c r="R25" s="39"/>
      <c r="S25" s="39"/>
      <c r="T25" s="39"/>
    </row>
    <row r="26" spans="1:27">
      <c r="A26" s="326" t="s">
        <v>323</v>
      </c>
      <c r="B26" s="326"/>
      <c r="C26" s="326"/>
      <c r="D26" s="16"/>
      <c r="E26" s="16"/>
      <c r="F26" s="16"/>
      <c r="G26" s="16"/>
      <c r="H26" s="16"/>
      <c r="I26" s="16"/>
      <c r="L26" s="71"/>
      <c r="M26" s="39"/>
      <c r="N26" s="39"/>
      <c r="O26" s="39"/>
      <c r="P26" s="39"/>
      <c r="Q26" s="39"/>
      <c r="R26" s="39"/>
      <c r="S26" s="39"/>
      <c r="T26" s="39"/>
    </row>
    <row r="27" spans="1:27">
      <c r="A27" s="333"/>
      <c r="B27" s="333"/>
      <c r="C27" s="333"/>
      <c r="D27" s="16"/>
      <c r="E27" s="16"/>
      <c r="F27" s="16"/>
      <c r="G27" s="16"/>
      <c r="H27" s="16"/>
      <c r="I27" s="16"/>
      <c r="L27" s="71"/>
      <c r="M27" s="39"/>
      <c r="N27" s="39"/>
      <c r="O27" s="39"/>
      <c r="P27" s="39"/>
      <c r="Q27" s="39"/>
      <c r="R27" s="39"/>
      <c r="S27" s="39"/>
      <c r="T27" s="39"/>
    </row>
    <row r="28" spans="1:27">
      <c r="A28" s="326" t="s">
        <v>324</v>
      </c>
      <c r="B28" s="326"/>
      <c r="C28" s="326"/>
      <c r="D28" s="16"/>
      <c r="E28" s="16"/>
      <c r="F28" s="16"/>
      <c r="G28" s="16"/>
      <c r="H28" s="16"/>
      <c r="I28" s="16"/>
      <c r="L28" s="71"/>
      <c r="M28" s="39"/>
      <c r="N28" s="39"/>
      <c r="O28" s="39"/>
      <c r="P28" s="39"/>
      <c r="Q28" s="39"/>
      <c r="R28" s="39"/>
      <c r="S28" s="39"/>
      <c r="T28" s="39"/>
    </row>
    <row r="29" spans="1:27">
      <c r="A29" s="326" t="s">
        <v>325</v>
      </c>
      <c r="B29" s="326"/>
      <c r="C29" s="326"/>
      <c r="D29" s="16"/>
      <c r="E29" s="16"/>
      <c r="F29" s="16"/>
      <c r="G29" s="16"/>
      <c r="H29" s="16"/>
      <c r="I29" s="16"/>
      <c r="L29" s="39"/>
      <c r="M29" s="39"/>
      <c r="N29" s="39"/>
      <c r="O29" s="39"/>
      <c r="P29" s="39"/>
      <c r="Q29" s="39"/>
      <c r="R29" s="39"/>
      <c r="S29" s="39"/>
      <c r="T29" s="39"/>
    </row>
    <row r="30" spans="1:27">
      <c r="A30" s="326" t="s">
        <v>326</v>
      </c>
      <c r="B30" s="326"/>
      <c r="C30" s="326"/>
      <c r="D30" s="16"/>
      <c r="E30" s="16"/>
      <c r="F30" s="16"/>
      <c r="G30" s="16"/>
      <c r="H30" s="16"/>
      <c r="I30" s="16"/>
      <c r="L30" s="71"/>
      <c r="M30" s="39"/>
      <c r="N30" s="39"/>
      <c r="O30" s="39"/>
      <c r="P30" s="39"/>
      <c r="Q30" s="39"/>
      <c r="R30" s="39"/>
      <c r="S30" s="39"/>
      <c r="T30" s="39"/>
    </row>
    <row r="31" spans="1:27" ht="25.5" customHeight="1">
      <c r="A31" s="378" t="s">
        <v>480</v>
      </c>
      <c r="B31" s="378"/>
      <c r="C31" s="378"/>
      <c r="D31" s="86"/>
      <c r="E31" s="86"/>
      <c r="F31" s="86"/>
      <c r="G31" s="84"/>
      <c r="H31" s="84"/>
      <c r="I31" s="16"/>
      <c r="L31" s="71"/>
      <c r="M31" s="39"/>
      <c r="N31" s="39"/>
      <c r="O31" s="39"/>
      <c r="P31" s="39"/>
      <c r="Q31" s="39"/>
      <c r="R31" s="39"/>
      <c r="S31" s="39"/>
      <c r="T31" s="39"/>
    </row>
    <row r="32" spans="1:27">
      <c r="A32" s="326"/>
      <c r="B32" s="326"/>
      <c r="C32" s="326"/>
      <c r="D32" s="16"/>
      <c r="E32" s="16"/>
      <c r="F32" s="16"/>
      <c r="G32" s="16"/>
      <c r="H32" s="16"/>
      <c r="I32" s="16"/>
      <c r="L32" s="71"/>
      <c r="M32" s="39"/>
      <c r="N32" s="39"/>
      <c r="O32" s="39"/>
      <c r="P32" s="39"/>
      <c r="Q32" s="39"/>
      <c r="R32" s="39"/>
      <c r="S32" s="39"/>
      <c r="T32" s="39"/>
    </row>
    <row r="33" spans="1:20">
      <c r="A33" s="326" t="s">
        <v>329</v>
      </c>
      <c r="B33" s="326"/>
      <c r="C33" s="326"/>
      <c r="D33" s="16"/>
      <c r="E33" s="20"/>
      <c r="F33" s="20"/>
      <c r="G33" s="20"/>
      <c r="H33" s="16"/>
      <c r="I33" s="20"/>
      <c r="J33" s="20"/>
      <c r="L33" s="71"/>
      <c r="M33" s="39"/>
      <c r="N33" s="39"/>
      <c r="O33" s="39"/>
      <c r="P33" s="39"/>
      <c r="Q33" s="39"/>
      <c r="R33" s="39"/>
      <c r="S33" s="39"/>
      <c r="T33" s="39"/>
    </row>
    <row r="34" spans="1:20">
      <c r="A34" s="326" t="s">
        <v>330</v>
      </c>
      <c r="B34" s="326"/>
      <c r="C34" s="326"/>
      <c r="D34" s="16"/>
      <c r="E34" s="16"/>
      <c r="F34" s="16"/>
      <c r="G34" s="16"/>
      <c r="H34" s="16"/>
      <c r="I34" s="16"/>
      <c r="L34" s="39"/>
      <c r="M34" s="39"/>
      <c r="N34" s="39"/>
      <c r="O34" s="39"/>
      <c r="P34" s="39"/>
      <c r="Q34" s="39"/>
      <c r="R34" s="39"/>
      <c r="S34" s="39"/>
      <c r="T34" s="39"/>
    </row>
    <row r="35" spans="1:20">
      <c r="A35" s="326" t="s">
        <v>331</v>
      </c>
      <c r="B35" s="326"/>
      <c r="C35" s="326"/>
      <c r="D35" s="16"/>
      <c r="E35" s="16"/>
      <c r="F35" s="16"/>
      <c r="G35" s="16"/>
      <c r="H35" s="16"/>
      <c r="I35" s="16"/>
      <c r="L35" s="71"/>
      <c r="M35" s="39"/>
      <c r="N35" s="39"/>
      <c r="O35" s="39"/>
      <c r="P35" s="39"/>
      <c r="Q35" s="39"/>
      <c r="R35" s="39"/>
      <c r="S35" s="39"/>
      <c r="T35" s="39"/>
    </row>
    <row r="36" spans="1:20">
      <c r="A36" s="333"/>
      <c r="B36" s="333"/>
      <c r="C36" s="333"/>
      <c r="D36" s="16"/>
      <c r="E36" s="16"/>
      <c r="F36" s="16"/>
      <c r="G36" s="16"/>
      <c r="H36" s="16"/>
      <c r="I36" s="16"/>
      <c r="L36" s="71"/>
      <c r="M36" s="39"/>
      <c r="N36" s="39"/>
      <c r="O36" s="39"/>
      <c r="P36" s="39"/>
      <c r="Q36" s="39"/>
      <c r="R36" s="39"/>
      <c r="S36" s="39"/>
      <c r="T36" s="39"/>
    </row>
    <row r="37" spans="1:20">
      <c r="A37" s="326" t="s">
        <v>332</v>
      </c>
      <c r="B37" s="326"/>
      <c r="C37" s="326"/>
      <c r="D37" s="16"/>
      <c r="E37" s="16"/>
      <c r="F37" s="16"/>
      <c r="G37" s="16"/>
      <c r="H37" s="16"/>
      <c r="I37" s="16"/>
      <c r="L37" s="71"/>
      <c r="M37" s="39"/>
      <c r="N37" s="39"/>
      <c r="O37" s="39"/>
      <c r="P37" s="39"/>
      <c r="Q37" s="39"/>
      <c r="R37" s="39"/>
      <c r="S37" s="39"/>
      <c r="T37" s="39"/>
    </row>
    <row r="38" spans="1:20">
      <c r="A38" s="326" t="s">
        <v>333</v>
      </c>
      <c r="B38" s="326"/>
      <c r="C38" s="326"/>
      <c r="D38" s="16"/>
      <c r="E38" s="16"/>
      <c r="F38" s="16"/>
      <c r="G38" s="16"/>
      <c r="H38" s="16"/>
      <c r="I38" s="16"/>
      <c r="L38" s="39"/>
      <c r="M38" s="39"/>
      <c r="N38" s="39"/>
      <c r="O38" s="39"/>
      <c r="P38" s="39"/>
      <c r="Q38" s="39"/>
      <c r="R38" s="39"/>
      <c r="S38" s="39"/>
      <c r="T38" s="39"/>
    </row>
    <row r="39" spans="1:20">
      <c r="A39" s="326" t="s">
        <v>334</v>
      </c>
      <c r="B39" s="326"/>
      <c r="C39" s="326"/>
      <c r="D39" s="16"/>
      <c r="E39" s="16"/>
      <c r="F39" s="16"/>
      <c r="G39" s="16"/>
      <c r="H39" s="16"/>
      <c r="I39" s="16"/>
      <c r="L39" s="71"/>
      <c r="M39" s="39"/>
      <c r="N39" s="39"/>
      <c r="O39" s="39"/>
      <c r="P39" s="39"/>
      <c r="Q39" s="39"/>
      <c r="R39" s="39"/>
      <c r="S39" s="39"/>
      <c r="T39" s="39"/>
    </row>
    <row r="40" spans="1:20">
      <c r="A40" s="326" t="s">
        <v>335</v>
      </c>
      <c r="B40" s="326"/>
      <c r="C40" s="326"/>
      <c r="D40" s="16"/>
      <c r="E40" s="16"/>
      <c r="F40" s="16"/>
      <c r="G40" s="16"/>
      <c r="H40" s="16"/>
      <c r="I40" s="16"/>
      <c r="L40" s="71"/>
      <c r="M40" s="39"/>
      <c r="N40" s="39"/>
      <c r="O40" s="39"/>
      <c r="P40" s="39"/>
      <c r="Q40" s="39"/>
      <c r="R40" s="39"/>
      <c r="S40" s="39"/>
      <c r="T40" s="39"/>
    </row>
    <row r="41" spans="1:20">
      <c r="A41" s="326" t="s">
        <v>336</v>
      </c>
      <c r="B41" s="326"/>
      <c r="C41" s="326"/>
      <c r="D41" s="16"/>
      <c r="E41" s="16"/>
      <c r="F41" s="16"/>
      <c r="G41" s="16"/>
      <c r="H41" s="16"/>
      <c r="I41" s="16"/>
      <c r="L41" s="71"/>
      <c r="M41" s="39"/>
      <c r="N41" s="39"/>
      <c r="O41" s="39"/>
      <c r="P41" s="39"/>
      <c r="Q41" s="39"/>
      <c r="R41" s="39"/>
      <c r="S41" s="39"/>
      <c r="T41" s="39"/>
    </row>
    <row r="42" spans="1:20">
      <c r="A42" s="83" t="s">
        <v>501</v>
      </c>
      <c r="B42" s="16"/>
      <c r="C42" s="16"/>
      <c r="D42" s="16"/>
      <c r="E42" s="16"/>
      <c r="F42" s="16"/>
      <c r="G42" s="16"/>
      <c r="H42" s="16"/>
      <c r="I42" s="16"/>
      <c r="L42" s="71"/>
      <c r="M42" s="39"/>
      <c r="N42" s="39"/>
      <c r="O42" s="39"/>
      <c r="P42" s="39"/>
      <c r="Q42" s="39"/>
      <c r="R42" s="39"/>
      <c r="S42" s="39"/>
      <c r="T42" s="39"/>
    </row>
    <row r="43" spans="1:20">
      <c r="A43" s="14" t="s">
        <v>215</v>
      </c>
      <c r="B43" s="16"/>
      <c r="C43" s="16"/>
      <c r="D43" s="16"/>
      <c r="E43" s="16"/>
      <c r="F43" s="16"/>
      <c r="G43" s="16"/>
      <c r="H43" s="16"/>
      <c r="I43" s="16"/>
      <c r="L43" s="71"/>
      <c r="M43" s="39"/>
      <c r="N43" s="39"/>
      <c r="O43" s="39"/>
      <c r="P43" s="39"/>
      <c r="Q43" s="39"/>
      <c r="R43" s="39"/>
      <c r="S43" s="39"/>
      <c r="T43" s="39"/>
    </row>
    <row r="44" spans="1:20">
      <c r="A44" s="14" t="s">
        <v>337</v>
      </c>
      <c r="B44" s="16"/>
      <c r="C44" s="16"/>
      <c r="D44" s="16"/>
      <c r="E44" s="16"/>
      <c r="F44" s="16"/>
      <c r="G44" s="16"/>
      <c r="H44" s="16"/>
      <c r="I44" s="16"/>
      <c r="L44" s="73"/>
      <c r="M44" s="39"/>
      <c r="N44" s="39"/>
      <c r="O44" s="39"/>
      <c r="P44" s="39"/>
      <c r="Q44" s="39"/>
      <c r="R44" s="39"/>
      <c r="S44" s="39"/>
      <c r="T44" s="39"/>
    </row>
    <row r="45" spans="1:20">
      <c r="A45" s="73"/>
      <c r="B45" s="39"/>
      <c r="C45" s="39"/>
      <c r="D45" s="39"/>
      <c r="E45" s="39"/>
      <c r="F45" s="39"/>
      <c r="G45" s="39"/>
      <c r="H45" s="39"/>
      <c r="I45" s="39"/>
      <c r="L45" s="73"/>
      <c r="M45" s="39"/>
      <c r="N45" s="39"/>
      <c r="O45" s="39"/>
      <c r="P45" s="39"/>
      <c r="Q45" s="39"/>
      <c r="R45" s="39"/>
      <c r="S45" s="39"/>
      <c r="T45" s="39"/>
    </row>
    <row r="46" spans="1:20" s="18" customFormat="1">
      <c r="L46" s="78"/>
    </row>
    <row r="47" spans="1:20">
      <c r="A47" s="39"/>
      <c r="B47" s="39"/>
      <c r="C47" s="39"/>
      <c r="D47" s="39"/>
      <c r="E47" s="39"/>
      <c r="F47" s="39"/>
      <c r="G47" s="39"/>
      <c r="H47" s="39"/>
      <c r="I47" s="39"/>
      <c r="L47" s="39"/>
      <c r="M47" s="39"/>
      <c r="N47" s="39"/>
      <c r="O47" s="39"/>
      <c r="P47" s="39"/>
      <c r="Q47" s="39"/>
      <c r="R47" s="39"/>
      <c r="S47" s="39"/>
      <c r="T47" s="39"/>
    </row>
    <row r="48" spans="1:20" ht="15.75" customHeight="1">
      <c r="A48" s="365" t="s">
        <v>338</v>
      </c>
      <c r="B48" s="365"/>
      <c r="C48" s="365"/>
      <c r="D48" s="87"/>
      <c r="E48" s="87"/>
      <c r="F48" s="87"/>
      <c r="G48" s="87"/>
      <c r="H48" s="87"/>
      <c r="L48" s="39"/>
      <c r="M48" s="39"/>
      <c r="N48" s="39"/>
      <c r="O48" s="39"/>
      <c r="P48" s="39"/>
      <c r="Q48" s="39"/>
      <c r="R48" s="39"/>
      <c r="S48" s="39"/>
      <c r="T48" s="39"/>
    </row>
    <row r="49" spans="1:20" ht="36" customHeight="1">
      <c r="A49" s="374" t="s">
        <v>528</v>
      </c>
      <c r="B49" s="375"/>
      <c r="C49" s="130"/>
      <c r="D49" s="130"/>
      <c r="E49" s="130"/>
      <c r="F49" s="130"/>
      <c r="G49" s="130"/>
      <c r="H49" s="130"/>
      <c r="L49" s="39"/>
      <c r="M49" s="39"/>
      <c r="N49" s="39"/>
      <c r="O49" s="39"/>
      <c r="P49" s="39"/>
      <c r="Q49" s="39"/>
      <c r="R49" s="39"/>
      <c r="S49" s="39"/>
      <c r="T49" s="39"/>
    </row>
    <row r="50" spans="1:20" ht="15.75">
      <c r="A50" s="383" t="s">
        <v>20</v>
      </c>
      <c r="B50" s="384"/>
      <c r="C50" s="383" t="s">
        <v>339</v>
      </c>
      <c r="D50" s="389"/>
      <c r="E50" s="389"/>
      <c r="F50" s="389"/>
      <c r="G50" s="389"/>
      <c r="H50" s="384"/>
      <c r="L50" s="39"/>
      <c r="M50" s="39"/>
      <c r="N50" s="39"/>
      <c r="O50" s="39"/>
      <c r="P50" s="39"/>
      <c r="Q50" s="39"/>
      <c r="R50" s="39"/>
      <c r="S50" s="39"/>
      <c r="T50" s="39"/>
    </row>
    <row r="51" spans="1:20" ht="15.75">
      <c r="A51" s="385"/>
      <c r="B51" s="386"/>
      <c r="C51" s="390" t="s">
        <v>27</v>
      </c>
      <c r="D51" s="391"/>
      <c r="E51" s="391"/>
      <c r="F51" s="392" t="s">
        <v>340</v>
      </c>
      <c r="G51" s="391"/>
      <c r="H51" s="386"/>
      <c r="L51" s="39"/>
      <c r="M51" s="39"/>
      <c r="N51" s="39"/>
      <c r="O51" s="39"/>
      <c r="P51" s="39"/>
      <c r="Q51" s="39"/>
      <c r="R51" s="39"/>
      <c r="S51" s="39"/>
      <c r="T51" s="39"/>
    </row>
    <row r="52" spans="1:20" ht="15.75">
      <c r="A52" s="385"/>
      <c r="B52" s="386"/>
      <c r="C52" s="390" t="s">
        <v>341</v>
      </c>
      <c r="D52" s="391"/>
      <c r="E52" s="391"/>
      <c r="F52" s="392" t="s">
        <v>341</v>
      </c>
      <c r="G52" s="391"/>
      <c r="H52" s="386"/>
      <c r="L52" s="39"/>
      <c r="M52" s="39"/>
      <c r="N52" s="39"/>
      <c r="O52" s="39"/>
      <c r="P52" s="39"/>
      <c r="Q52" s="39"/>
      <c r="R52" s="39"/>
      <c r="S52" s="39"/>
      <c r="T52" s="39"/>
    </row>
    <row r="53" spans="1:20" ht="15.75">
      <c r="A53" s="387"/>
      <c r="B53" s="388"/>
      <c r="C53" s="160" t="s">
        <v>27</v>
      </c>
      <c r="D53" s="161" t="s">
        <v>28</v>
      </c>
      <c r="E53" s="161" t="s">
        <v>29</v>
      </c>
      <c r="F53" s="161" t="s">
        <v>27</v>
      </c>
      <c r="G53" s="161" t="s">
        <v>28</v>
      </c>
      <c r="H53" s="162" t="s">
        <v>29</v>
      </c>
      <c r="L53" s="39"/>
      <c r="M53" s="39"/>
      <c r="N53" s="39"/>
      <c r="O53" s="39"/>
      <c r="P53" s="39"/>
      <c r="Q53" s="39"/>
      <c r="R53" s="39"/>
      <c r="S53" s="39"/>
      <c r="T53" s="39"/>
    </row>
    <row r="54" spans="1:20">
      <c r="A54" s="30" t="s">
        <v>32</v>
      </c>
      <c r="B54" s="30" t="s">
        <v>33</v>
      </c>
      <c r="C54" s="93">
        <v>66057</v>
      </c>
      <c r="D54" s="93">
        <v>36057</v>
      </c>
      <c r="E54" s="93">
        <v>30000</v>
      </c>
      <c r="F54" s="93">
        <v>3782</v>
      </c>
      <c r="G54" s="93">
        <v>2662</v>
      </c>
      <c r="H54" s="93">
        <v>1120</v>
      </c>
      <c r="L54" s="39"/>
      <c r="M54" s="39"/>
      <c r="N54" s="39"/>
      <c r="O54" s="39"/>
      <c r="P54" s="39"/>
      <c r="Q54" s="39"/>
      <c r="R54" s="39"/>
      <c r="S54" s="39"/>
      <c r="T54" s="39"/>
    </row>
    <row r="55" spans="1:20">
      <c r="A55" s="30" t="s">
        <v>36</v>
      </c>
      <c r="B55" s="30" t="s">
        <v>37</v>
      </c>
      <c r="C55" s="93">
        <v>2256</v>
      </c>
      <c r="D55" s="93">
        <v>1112</v>
      </c>
      <c r="E55" s="93">
        <v>1144</v>
      </c>
      <c r="F55" s="93">
        <v>128</v>
      </c>
      <c r="G55" s="93">
        <v>56</v>
      </c>
      <c r="H55" s="93">
        <v>72</v>
      </c>
      <c r="L55" s="39"/>
      <c r="M55" s="39"/>
      <c r="N55" s="39"/>
      <c r="O55" s="39"/>
      <c r="P55" s="39"/>
      <c r="Q55" s="39"/>
      <c r="R55" s="39"/>
      <c r="S55" s="39"/>
      <c r="T55" s="39"/>
    </row>
    <row r="56" spans="1:20">
      <c r="A56" s="30" t="s">
        <v>38</v>
      </c>
      <c r="B56" s="30" t="s">
        <v>39</v>
      </c>
      <c r="C56" s="93">
        <v>523</v>
      </c>
      <c r="D56" s="93">
        <v>357</v>
      </c>
      <c r="E56" s="93">
        <v>166</v>
      </c>
      <c r="F56" s="93">
        <v>32</v>
      </c>
      <c r="G56" s="93">
        <v>28</v>
      </c>
      <c r="H56" s="93">
        <v>4</v>
      </c>
      <c r="L56" s="39"/>
      <c r="M56" s="39"/>
      <c r="N56" s="39"/>
      <c r="O56" s="39"/>
      <c r="P56" s="39"/>
      <c r="Q56" s="39"/>
      <c r="R56" s="39"/>
      <c r="S56" s="39"/>
      <c r="T56" s="39"/>
    </row>
    <row r="57" spans="1:20">
      <c r="A57" s="30" t="s">
        <v>40</v>
      </c>
      <c r="B57" s="30" t="s">
        <v>41</v>
      </c>
      <c r="C57" s="93">
        <v>171</v>
      </c>
      <c r="D57" s="93">
        <v>115</v>
      </c>
      <c r="E57" s="93">
        <v>56</v>
      </c>
      <c r="F57" s="93">
        <v>14</v>
      </c>
      <c r="G57" s="93">
        <v>14</v>
      </c>
      <c r="H57" s="82" t="s">
        <v>69</v>
      </c>
      <c r="L57" s="39"/>
      <c r="M57" s="39"/>
      <c r="N57" s="39"/>
      <c r="O57" s="39"/>
      <c r="P57" s="39"/>
      <c r="Q57" s="39"/>
      <c r="R57" s="39"/>
      <c r="S57" s="39"/>
      <c r="T57" s="39"/>
    </row>
    <row r="58" spans="1:20">
      <c r="A58" s="30" t="s">
        <v>42</v>
      </c>
      <c r="B58" s="30" t="s">
        <v>43</v>
      </c>
      <c r="C58" s="93">
        <v>611</v>
      </c>
      <c r="D58" s="93">
        <v>276</v>
      </c>
      <c r="E58" s="93">
        <v>335</v>
      </c>
      <c r="F58" s="93">
        <v>48</v>
      </c>
      <c r="G58" s="93">
        <v>32</v>
      </c>
      <c r="H58" s="93">
        <v>16</v>
      </c>
      <c r="L58" s="39"/>
      <c r="M58" s="39"/>
      <c r="N58" s="39"/>
      <c r="O58" s="39"/>
      <c r="P58" s="39"/>
      <c r="Q58" s="39"/>
      <c r="R58" s="39"/>
      <c r="S58" s="39"/>
      <c r="T58" s="39"/>
    </row>
    <row r="59" spans="1:20">
      <c r="A59" s="145"/>
      <c r="B59" s="10"/>
      <c r="C59" s="10"/>
      <c r="D59" s="10"/>
      <c r="E59" s="10"/>
      <c r="F59" s="10"/>
      <c r="G59" s="10"/>
      <c r="H59" s="10"/>
      <c r="L59" s="39"/>
      <c r="M59" s="39"/>
      <c r="N59" s="39"/>
      <c r="O59" s="39"/>
      <c r="P59" s="39"/>
      <c r="Q59" s="39"/>
      <c r="R59" s="39"/>
      <c r="S59" s="39"/>
      <c r="T59" s="39"/>
    </row>
    <row r="60" spans="1:20">
      <c r="A60" s="393" t="s">
        <v>313</v>
      </c>
      <c r="B60" s="393"/>
      <c r="C60" s="393"/>
      <c r="D60" s="10"/>
      <c r="E60" s="10"/>
      <c r="F60" s="10"/>
      <c r="G60" s="10"/>
      <c r="H60" s="10"/>
      <c r="L60" s="39"/>
      <c r="M60" s="39"/>
      <c r="N60" s="39"/>
      <c r="O60" s="39"/>
      <c r="P60" s="39"/>
      <c r="Q60" s="39"/>
      <c r="R60" s="39"/>
      <c r="S60" s="39"/>
      <c r="T60" s="39"/>
    </row>
    <row r="61" spans="1:20">
      <c r="A61" s="394" t="s">
        <v>342</v>
      </c>
      <c r="B61" s="394"/>
      <c r="C61" s="394"/>
      <c r="D61" s="10"/>
      <c r="E61" s="10"/>
      <c r="F61" s="10"/>
      <c r="G61" s="10"/>
      <c r="H61" s="10"/>
      <c r="L61" s="39"/>
      <c r="M61" s="39"/>
      <c r="N61" s="39"/>
      <c r="O61" s="39"/>
      <c r="P61" s="39"/>
      <c r="Q61" s="39"/>
      <c r="R61" s="39"/>
      <c r="S61" s="39"/>
      <c r="T61" s="39"/>
    </row>
    <row r="62" spans="1:20">
      <c r="A62" s="394" t="s">
        <v>526</v>
      </c>
      <c r="B62" s="394"/>
      <c r="C62" s="394"/>
      <c r="D62" s="10"/>
      <c r="E62" s="10"/>
      <c r="F62" s="10"/>
      <c r="G62" s="10"/>
      <c r="H62" s="10"/>
      <c r="L62" s="39"/>
      <c r="M62" s="39"/>
      <c r="N62" s="39"/>
      <c r="O62" s="39"/>
      <c r="P62" s="39"/>
      <c r="Q62" s="39"/>
      <c r="R62" s="39"/>
      <c r="S62" s="39"/>
      <c r="T62" s="39"/>
    </row>
    <row r="63" spans="1:20">
      <c r="A63" s="394" t="s">
        <v>343</v>
      </c>
      <c r="B63" s="394"/>
      <c r="C63" s="394"/>
      <c r="D63" s="10"/>
      <c r="E63" s="10"/>
      <c r="F63" s="10"/>
      <c r="G63" s="10"/>
      <c r="H63" s="10"/>
      <c r="L63" s="39"/>
      <c r="M63" s="39"/>
      <c r="N63" s="39"/>
      <c r="O63" s="39"/>
      <c r="P63" s="39"/>
      <c r="Q63" s="39"/>
      <c r="R63" s="39"/>
      <c r="S63" s="39"/>
      <c r="T63" s="39"/>
    </row>
    <row r="64" spans="1:20">
      <c r="A64" s="394"/>
      <c r="B64" s="394"/>
      <c r="C64" s="394"/>
      <c r="D64" s="10"/>
      <c r="E64" s="10"/>
      <c r="F64" s="10"/>
      <c r="G64" s="10"/>
      <c r="H64" s="10"/>
      <c r="L64" s="39"/>
      <c r="M64" s="39"/>
      <c r="N64" s="39"/>
      <c r="O64" s="39"/>
      <c r="P64" s="39"/>
      <c r="Q64" s="39"/>
      <c r="R64" s="39"/>
      <c r="S64" s="39"/>
      <c r="T64" s="39"/>
    </row>
    <row r="65" spans="1:11">
      <c r="A65" s="396" t="s">
        <v>501</v>
      </c>
      <c r="B65" s="396"/>
      <c r="C65" s="396"/>
      <c r="D65" s="10"/>
      <c r="E65" s="10"/>
      <c r="F65" s="10"/>
      <c r="G65" s="10"/>
      <c r="H65" s="10"/>
    </row>
    <row r="66" spans="1:11">
      <c r="A66" s="397" t="s">
        <v>215</v>
      </c>
      <c r="B66" s="397"/>
      <c r="C66" s="397"/>
      <c r="D66" s="10"/>
      <c r="E66" s="10"/>
      <c r="F66" s="10"/>
      <c r="G66" s="10"/>
      <c r="H66" s="10"/>
    </row>
    <row r="67" spans="1:11">
      <c r="A67" s="397" t="s">
        <v>344</v>
      </c>
      <c r="B67" s="397"/>
      <c r="C67" s="397"/>
      <c r="D67" s="10"/>
      <c r="E67" s="10"/>
      <c r="F67" s="10"/>
      <c r="G67" s="10"/>
      <c r="H67" s="10"/>
    </row>
    <row r="68" spans="1:1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</row>
    <row r="70" spans="1:11" ht="15.75">
      <c r="A70" s="398" t="s">
        <v>346</v>
      </c>
      <c r="B70" s="398"/>
      <c r="C70" s="398"/>
      <c r="D70" s="398"/>
      <c r="E70" s="398"/>
      <c r="F70" s="398"/>
      <c r="G70" s="19"/>
      <c r="H70" s="19"/>
      <c r="I70" s="19"/>
      <c r="J70" s="19"/>
    </row>
    <row r="71" spans="1:11">
      <c r="A71" s="19" t="s">
        <v>351</v>
      </c>
      <c r="B71" s="19"/>
      <c r="C71" s="19"/>
      <c r="D71" s="19"/>
      <c r="E71" s="19"/>
      <c r="F71" s="19"/>
      <c r="G71" s="19"/>
      <c r="H71" s="19"/>
      <c r="I71" s="19"/>
      <c r="J71" s="19"/>
    </row>
    <row r="72" spans="1:11" ht="15.75">
      <c r="A72" s="399" t="s">
        <v>352</v>
      </c>
      <c r="B72" s="401" t="s">
        <v>353</v>
      </c>
      <c r="C72" s="402"/>
      <c r="D72" s="402"/>
      <c r="E72" s="402"/>
      <c r="F72" s="402"/>
      <c r="G72" s="402"/>
      <c r="H72" s="402"/>
      <c r="I72" s="402"/>
      <c r="J72" s="403"/>
    </row>
    <row r="73" spans="1:11" ht="15" customHeight="1">
      <c r="A73" s="400"/>
      <c r="B73" s="401" t="s">
        <v>149</v>
      </c>
      <c r="C73" s="402"/>
      <c r="D73" s="403"/>
      <c r="E73" s="401" t="s">
        <v>354</v>
      </c>
      <c r="F73" s="402"/>
      <c r="G73" s="403"/>
      <c r="H73" s="401" t="s">
        <v>355</v>
      </c>
      <c r="I73" s="402"/>
      <c r="J73" s="403"/>
    </row>
    <row r="74" spans="1:11" ht="34.5" customHeight="1">
      <c r="A74" s="400"/>
      <c r="B74" s="165" t="s">
        <v>356</v>
      </c>
      <c r="C74" s="165" t="s">
        <v>357</v>
      </c>
      <c r="D74" s="165" t="s">
        <v>358</v>
      </c>
      <c r="E74" s="165" t="s">
        <v>356</v>
      </c>
      <c r="F74" s="165" t="s">
        <v>357</v>
      </c>
      <c r="G74" s="165" t="s">
        <v>358</v>
      </c>
      <c r="H74" s="165" t="s">
        <v>356</v>
      </c>
      <c r="I74" s="165" t="s">
        <v>357</v>
      </c>
      <c r="J74" s="165" t="s">
        <v>358</v>
      </c>
    </row>
    <row r="75" spans="1:11" ht="31.5">
      <c r="A75" s="163" t="s">
        <v>136</v>
      </c>
      <c r="B75" s="164">
        <v>4605</v>
      </c>
      <c r="C75" s="164">
        <v>2630</v>
      </c>
      <c r="D75" s="164">
        <v>1975</v>
      </c>
      <c r="E75" s="164">
        <v>4336</v>
      </c>
      <c r="F75" s="164">
        <v>2437</v>
      </c>
      <c r="G75" s="164">
        <v>1899</v>
      </c>
      <c r="H75" s="164">
        <v>268</v>
      </c>
      <c r="I75" s="164">
        <v>192</v>
      </c>
      <c r="J75" s="164">
        <v>76</v>
      </c>
    </row>
    <row r="76" spans="1:11">
      <c r="A76" s="19" t="s">
        <v>93</v>
      </c>
      <c r="B76" s="19"/>
      <c r="C76" s="19"/>
      <c r="D76" s="19"/>
      <c r="E76" s="19"/>
      <c r="F76" s="19"/>
      <c r="G76" s="19"/>
      <c r="H76" s="19"/>
      <c r="I76" s="19"/>
      <c r="J76" s="19"/>
    </row>
    <row r="77" spans="1:11">
      <c r="A77" s="94" t="s">
        <v>359</v>
      </c>
      <c r="B77" s="94"/>
      <c r="C77" s="94"/>
      <c r="D77" s="94"/>
      <c r="E77" s="19"/>
      <c r="F77" s="19"/>
      <c r="G77" s="19"/>
      <c r="H77" s="19"/>
      <c r="I77" s="19"/>
      <c r="J77" s="19"/>
    </row>
    <row r="78" spans="1:11">
      <c r="A78" s="333"/>
      <c r="B78" s="333"/>
      <c r="C78" s="333"/>
      <c r="D78" s="333"/>
    </row>
    <row r="79" spans="1:11">
      <c r="A79" s="376" t="s">
        <v>347</v>
      </c>
      <c r="B79" s="376"/>
      <c r="C79" s="376"/>
      <c r="D79" s="376"/>
    </row>
    <row r="80" spans="1:11">
      <c r="A80" s="376" t="s">
        <v>348</v>
      </c>
      <c r="B80" s="376"/>
      <c r="C80" s="376"/>
      <c r="D80" s="376"/>
    </row>
    <row r="81" spans="1:4">
      <c r="A81" s="376" t="s">
        <v>349</v>
      </c>
      <c r="B81" s="376"/>
      <c r="C81" s="376"/>
      <c r="D81" s="376"/>
    </row>
    <row r="82" spans="1:4">
      <c r="A82" s="372" t="s">
        <v>350</v>
      </c>
      <c r="B82" s="372"/>
      <c r="C82" s="372"/>
      <c r="D82" s="372"/>
    </row>
    <row r="83" spans="1:4">
      <c r="A83" s="333"/>
      <c r="B83" s="333"/>
      <c r="C83" s="333"/>
      <c r="D83" s="333"/>
    </row>
    <row r="84" spans="1:4">
      <c r="A84" s="377" t="s">
        <v>415</v>
      </c>
      <c r="B84" s="377"/>
      <c r="C84" s="377"/>
      <c r="D84" s="377"/>
    </row>
    <row r="85" spans="1:4">
      <c r="A85" s="377" t="s">
        <v>94</v>
      </c>
      <c r="B85" s="377"/>
      <c r="C85" s="377"/>
      <c r="D85" s="377"/>
    </row>
    <row r="86" spans="1:4">
      <c r="A86" s="372" t="s">
        <v>93</v>
      </c>
      <c r="B86" s="372"/>
      <c r="C86" s="372"/>
      <c r="D86" s="372"/>
    </row>
    <row r="87" spans="1:4">
      <c r="A87" s="372" t="s">
        <v>345</v>
      </c>
      <c r="B87" s="372"/>
      <c r="C87" s="372"/>
      <c r="D87" s="372"/>
    </row>
    <row r="88" spans="1:4" s="18" customFormat="1"/>
    <row r="90" spans="1:4" ht="15.75">
      <c r="A90" s="395" t="s">
        <v>649</v>
      </c>
      <c r="B90" s="395"/>
    </row>
    <row r="92" spans="1:4" ht="26.25">
      <c r="A92" s="219" t="s">
        <v>616</v>
      </c>
      <c r="B92" s="219" t="s">
        <v>617</v>
      </c>
      <c r="C92" s="219" t="s">
        <v>618</v>
      </c>
      <c r="D92" s="220" t="s">
        <v>649</v>
      </c>
    </row>
    <row r="93" spans="1:4">
      <c r="A93" s="219"/>
      <c r="B93" s="219"/>
      <c r="C93" s="219"/>
      <c r="D93" s="219" t="s">
        <v>111</v>
      </c>
    </row>
    <row r="94" spans="1:4">
      <c r="A94" s="208" t="s">
        <v>32</v>
      </c>
      <c r="B94" s="209" t="s">
        <v>650</v>
      </c>
      <c r="C94" s="209" t="s">
        <v>651</v>
      </c>
      <c r="D94" s="210">
        <v>1794.2</v>
      </c>
    </row>
    <row r="96" spans="1:4">
      <c r="A96" s="197" t="s">
        <v>630</v>
      </c>
    </row>
  </sheetData>
  <mergeCells count="65">
    <mergeCell ref="A90:B90"/>
    <mergeCell ref="A20:C20"/>
    <mergeCell ref="A23:C23"/>
    <mergeCell ref="A29:C29"/>
    <mergeCell ref="A65:C65"/>
    <mergeCell ref="A85:D85"/>
    <mergeCell ref="A66:C66"/>
    <mergeCell ref="A67:C67"/>
    <mergeCell ref="A70:F70"/>
    <mergeCell ref="A72:A74"/>
    <mergeCell ref="B72:J72"/>
    <mergeCell ref="B73:D73"/>
    <mergeCell ref="E73:G73"/>
    <mergeCell ref="H73:J73"/>
    <mergeCell ref="A78:D78"/>
    <mergeCell ref="A79:D79"/>
    <mergeCell ref="A80:D80"/>
    <mergeCell ref="A60:C60"/>
    <mergeCell ref="A61:C61"/>
    <mergeCell ref="A62:C62"/>
    <mergeCell ref="A63:C63"/>
    <mergeCell ref="A64:C64"/>
    <mergeCell ref="A50:B53"/>
    <mergeCell ref="C50:H50"/>
    <mergeCell ref="C51:E51"/>
    <mergeCell ref="F51:H51"/>
    <mergeCell ref="C52:E52"/>
    <mergeCell ref="F52:H52"/>
    <mergeCell ref="A48:C48"/>
    <mergeCell ref="A5:B6"/>
    <mergeCell ref="C5:C6"/>
    <mergeCell ref="D5:I5"/>
    <mergeCell ref="A17:C17"/>
    <mergeCell ref="A18:C18"/>
    <mergeCell ref="A21:C21"/>
    <mergeCell ref="A22:C22"/>
    <mergeCell ref="A24:C24"/>
    <mergeCell ref="A25:C25"/>
    <mergeCell ref="A26:C26"/>
    <mergeCell ref="A27:C27"/>
    <mergeCell ref="A28:C28"/>
    <mergeCell ref="A30:C30"/>
    <mergeCell ref="A15:C15"/>
    <mergeCell ref="A19:C19"/>
    <mergeCell ref="A31:C31"/>
    <mergeCell ref="A32:C32"/>
    <mergeCell ref="A33:C33"/>
    <mergeCell ref="A34:C34"/>
    <mergeCell ref="A35:C35"/>
    <mergeCell ref="A87:D87"/>
    <mergeCell ref="A14:C14"/>
    <mergeCell ref="A16:C16"/>
    <mergeCell ref="A4:B4"/>
    <mergeCell ref="A49:B49"/>
    <mergeCell ref="A81:D81"/>
    <mergeCell ref="A82:D82"/>
    <mergeCell ref="A83:D83"/>
    <mergeCell ref="A84:D84"/>
    <mergeCell ref="A86:D86"/>
    <mergeCell ref="A41:C41"/>
    <mergeCell ref="A36:C36"/>
    <mergeCell ref="A37:C37"/>
    <mergeCell ref="A38:C38"/>
    <mergeCell ref="A39:C39"/>
    <mergeCell ref="A40:C40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7"/>
  <sheetViews>
    <sheetView topLeftCell="A16" workbookViewId="0">
      <selection activeCell="I47" sqref="I47"/>
    </sheetView>
  </sheetViews>
  <sheetFormatPr baseColWidth="10" defaultRowHeight="15"/>
  <cols>
    <col min="1" max="1" width="10.7109375" customWidth="1"/>
  </cols>
  <sheetData>
    <row r="1" spans="1:15" ht="18.75">
      <c r="A1" s="15" t="s">
        <v>653</v>
      </c>
      <c r="B1" s="221"/>
      <c r="C1" s="221"/>
      <c r="D1" s="221"/>
      <c r="E1" s="221"/>
      <c r="F1" s="221"/>
      <c r="G1" s="221"/>
      <c r="H1" s="221"/>
      <c r="I1" s="221"/>
      <c r="J1" s="221"/>
    </row>
    <row r="2" spans="1:15">
      <c r="A2" s="221"/>
      <c r="B2" s="221"/>
      <c r="C2" s="221"/>
      <c r="D2" s="221"/>
      <c r="E2" s="221"/>
      <c r="F2" s="221"/>
      <c r="G2" s="221"/>
      <c r="H2" s="221"/>
      <c r="I2" s="221"/>
      <c r="J2" s="221"/>
    </row>
    <row r="3" spans="1:15" ht="15.75">
      <c r="A3" s="222" t="s">
        <v>654</v>
      </c>
      <c r="B3" s="221"/>
      <c r="C3" s="221"/>
      <c r="D3" s="221"/>
      <c r="E3" s="221"/>
      <c r="F3" s="221"/>
      <c r="G3" s="221"/>
      <c r="H3" s="221"/>
      <c r="I3" s="221"/>
      <c r="J3" s="221"/>
    </row>
    <row r="4" spans="1:15" ht="15.75">
      <c r="A4" s="223"/>
      <c r="B4" s="223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</row>
    <row r="5" spans="1:15" ht="15.75" customHeight="1">
      <c r="A5" s="410" t="s">
        <v>655</v>
      </c>
      <c r="B5" s="410"/>
      <c r="C5" s="410"/>
      <c r="D5" s="410"/>
      <c r="E5" s="410"/>
      <c r="F5" s="410"/>
      <c r="G5" s="410"/>
      <c r="H5" s="410"/>
      <c r="I5" s="410"/>
      <c r="J5" s="410"/>
      <c r="K5" s="410"/>
      <c r="L5" s="410"/>
      <c r="M5" s="410"/>
      <c r="N5" s="410"/>
      <c r="O5" s="410"/>
    </row>
    <row r="6" spans="1:15" ht="15.75" customHeight="1">
      <c r="A6" s="410"/>
      <c r="B6" s="410"/>
      <c r="C6" s="410"/>
      <c r="D6" s="410"/>
      <c r="E6" s="410"/>
      <c r="F6" s="410"/>
      <c r="G6" s="410"/>
      <c r="H6" s="410"/>
      <c r="I6" s="410"/>
      <c r="J6" s="410"/>
      <c r="K6" s="410"/>
      <c r="L6" s="410"/>
      <c r="M6" s="410"/>
      <c r="N6" s="410"/>
      <c r="O6" s="410"/>
    </row>
    <row r="7" spans="1:15">
      <c r="A7" s="410"/>
      <c r="B7" s="410"/>
      <c r="C7" s="410"/>
      <c r="D7" s="410"/>
      <c r="E7" s="410"/>
      <c r="F7" s="410"/>
      <c r="G7" s="410"/>
      <c r="H7" s="410"/>
      <c r="I7" s="410"/>
      <c r="J7" s="410"/>
      <c r="K7" s="410"/>
      <c r="L7" s="410"/>
      <c r="M7" s="410"/>
      <c r="N7" s="410"/>
      <c r="O7" s="410"/>
    </row>
    <row r="8" spans="1:15">
      <c r="A8" s="71"/>
      <c r="B8" s="71"/>
      <c r="C8" s="228"/>
      <c r="D8" s="228"/>
      <c r="E8" s="228"/>
      <c r="F8" s="228"/>
      <c r="G8" s="228"/>
      <c r="H8" s="228"/>
      <c r="I8" s="228"/>
      <c r="J8" s="39"/>
      <c r="K8" s="39"/>
      <c r="L8" s="39"/>
      <c r="M8" s="39"/>
      <c r="N8" s="39"/>
      <c r="O8" s="39"/>
    </row>
    <row r="9" spans="1:15">
      <c r="A9" s="71"/>
      <c r="B9" s="71"/>
      <c r="C9" s="227"/>
      <c r="D9" s="227"/>
      <c r="E9" s="227"/>
      <c r="F9" s="227"/>
      <c r="G9" s="227"/>
      <c r="H9" s="227"/>
      <c r="I9" s="227"/>
      <c r="J9" s="39"/>
      <c r="K9" s="39"/>
      <c r="L9" s="39"/>
      <c r="M9" s="39"/>
      <c r="N9" s="39"/>
      <c r="O9" s="39"/>
    </row>
    <row r="10" spans="1:15">
      <c r="A10" s="71"/>
      <c r="B10" s="71"/>
      <c r="C10" s="227"/>
      <c r="D10" s="227"/>
      <c r="E10" s="227"/>
      <c r="F10" s="227"/>
      <c r="G10" s="227"/>
      <c r="H10" s="227"/>
      <c r="I10" s="227"/>
      <c r="J10" s="39"/>
      <c r="K10" s="39"/>
      <c r="L10" s="39"/>
      <c r="M10" s="39"/>
      <c r="N10" s="39"/>
      <c r="O10" s="39"/>
    </row>
    <row r="11" spans="1:15">
      <c r="A11" s="71"/>
      <c r="B11" s="71"/>
      <c r="C11" s="227"/>
      <c r="D11" s="227"/>
      <c r="E11" s="227"/>
      <c r="F11" s="227"/>
      <c r="G11" s="227"/>
      <c r="H11" s="227"/>
      <c r="I11" s="227"/>
      <c r="J11" s="39"/>
      <c r="K11" s="39"/>
      <c r="L11" s="39"/>
      <c r="M11" s="39"/>
      <c r="N11" s="39"/>
      <c r="O11" s="39"/>
    </row>
    <row r="12" spans="1:15">
      <c r="A12" s="71"/>
      <c r="B12" s="71"/>
      <c r="C12" s="227"/>
      <c r="D12" s="227"/>
      <c r="E12" s="227"/>
      <c r="F12" s="227"/>
      <c r="G12" s="227"/>
      <c r="H12" s="227"/>
      <c r="I12" s="227"/>
      <c r="J12" s="39"/>
      <c r="K12" s="39"/>
      <c r="L12" s="39"/>
      <c r="M12" s="39"/>
      <c r="N12" s="39"/>
      <c r="O12" s="39"/>
    </row>
    <row r="20" spans="1:21" ht="15.75">
      <c r="A20" s="222" t="s">
        <v>656</v>
      </c>
    </row>
    <row r="22" spans="1:21" ht="18.75" thickBot="1">
      <c r="A22" s="298" t="s">
        <v>657</v>
      </c>
      <c r="B22" s="244"/>
      <c r="C22" s="244"/>
      <c r="D22" s="244"/>
      <c r="E22" s="244"/>
      <c r="F22" s="244"/>
      <c r="G22" s="244"/>
      <c r="H22" s="244"/>
      <c r="I22" s="244"/>
      <c r="J22" s="244"/>
      <c r="K22" s="244"/>
      <c r="L22" s="244"/>
      <c r="M22" s="245"/>
      <c r="N22" s="245"/>
      <c r="O22" s="245"/>
      <c r="P22" s="244"/>
      <c r="Q22" s="244"/>
      <c r="R22" s="229"/>
      <c r="S22" s="229"/>
      <c r="T22" s="229"/>
      <c r="U22" s="229"/>
    </row>
    <row r="23" spans="1:21" ht="15.75" thickBot="1">
      <c r="A23" s="241"/>
      <c r="B23" s="241"/>
      <c r="C23" s="241"/>
      <c r="D23" s="242">
        <v>2005</v>
      </c>
      <c r="E23" s="243">
        <v>2007</v>
      </c>
      <c r="F23" s="404">
        <v>2008</v>
      </c>
      <c r="G23" s="405"/>
      <c r="H23" s="406">
        <v>2009</v>
      </c>
      <c r="I23" s="405"/>
      <c r="J23" s="407" t="s">
        <v>658</v>
      </c>
      <c r="K23" s="408"/>
      <c r="L23" s="409"/>
      <c r="M23" s="406" t="s">
        <v>659</v>
      </c>
      <c r="N23" s="404"/>
      <c r="O23" s="405"/>
      <c r="P23" s="241"/>
      <c r="Q23" s="241"/>
      <c r="R23" s="230"/>
      <c r="S23" s="230"/>
      <c r="T23" s="230"/>
      <c r="U23" s="230"/>
    </row>
    <row r="24" spans="1:21" ht="45">
      <c r="A24" s="246" t="s">
        <v>660</v>
      </c>
      <c r="B24" s="247" t="s">
        <v>661</v>
      </c>
      <c r="C24" s="248" t="s">
        <v>662</v>
      </c>
      <c r="D24" s="249" t="s">
        <v>663</v>
      </c>
      <c r="E24" s="250" t="s">
        <v>663</v>
      </c>
      <c r="F24" s="251" t="s">
        <v>663</v>
      </c>
      <c r="G24" s="252" t="s">
        <v>664</v>
      </c>
      <c r="H24" s="253" t="s">
        <v>663</v>
      </c>
      <c r="I24" s="254" t="s">
        <v>664</v>
      </c>
      <c r="J24" s="255" t="s">
        <v>663</v>
      </c>
      <c r="K24" s="256" t="s">
        <v>665</v>
      </c>
      <c r="L24" s="257" t="s">
        <v>666</v>
      </c>
      <c r="M24" s="255" t="s">
        <v>664</v>
      </c>
      <c r="N24" s="256" t="s">
        <v>667</v>
      </c>
      <c r="O24" s="257" t="s">
        <v>668</v>
      </c>
      <c r="P24" s="258"/>
      <c r="Q24" s="258"/>
      <c r="R24" s="231"/>
      <c r="S24" s="231"/>
      <c r="T24" s="231"/>
      <c r="U24" s="231"/>
    </row>
    <row r="25" spans="1:21">
      <c r="A25" s="234">
        <v>1</v>
      </c>
      <c r="B25" s="235">
        <v>3101</v>
      </c>
      <c r="C25" s="259" t="s">
        <v>669</v>
      </c>
      <c r="D25" s="260">
        <v>0</v>
      </c>
      <c r="E25" s="261">
        <v>0</v>
      </c>
      <c r="F25" s="262">
        <v>0</v>
      </c>
      <c r="G25" s="263">
        <v>0</v>
      </c>
      <c r="H25" s="264">
        <v>0</v>
      </c>
      <c r="I25" s="265">
        <v>0</v>
      </c>
      <c r="J25" s="264">
        <v>0</v>
      </c>
      <c r="K25" s="266">
        <f t="shared" ref="K25:K70" si="0">J25-L25</f>
        <v>0</v>
      </c>
      <c r="L25" s="236">
        <v>0</v>
      </c>
      <c r="M25" s="267">
        <v>0</v>
      </c>
      <c r="N25" s="268">
        <v>0</v>
      </c>
      <c r="O25" s="263">
        <v>0</v>
      </c>
      <c r="P25" s="237"/>
      <c r="Q25" s="237"/>
      <c r="R25" s="232"/>
      <c r="S25" s="232"/>
      <c r="T25" s="232"/>
      <c r="U25" s="232"/>
    </row>
    <row r="26" spans="1:21">
      <c r="A26" s="234">
        <v>2</v>
      </c>
      <c r="B26" s="235">
        <v>3102</v>
      </c>
      <c r="C26" s="259" t="s">
        <v>670</v>
      </c>
      <c r="D26" s="269">
        <v>0</v>
      </c>
      <c r="E26" s="261">
        <v>0</v>
      </c>
      <c r="F26" s="262">
        <v>0</v>
      </c>
      <c r="G26" s="263">
        <v>0</v>
      </c>
      <c r="H26" s="264">
        <v>0</v>
      </c>
      <c r="I26" s="265">
        <v>0</v>
      </c>
      <c r="J26" s="264">
        <v>0</v>
      </c>
      <c r="K26" s="266">
        <f t="shared" si="0"/>
        <v>0</v>
      </c>
      <c r="L26" s="236">
        <v>0</v>
      </c>
      <c r="M26" s="267">
        <v>0</v>
      </c>
      <c r="N26" s="268">
        <v>0</v>
      </c>
      <c r="O26" s="263">
        <v>0</v>
      </c>
      <c r="P26" s="237"/>
      <c r="Q26" s="237"/>
      <c r="U26" s="232"/>
    </row>
    <row r="27" spans="1:21">
      <c r="A27" s="234">
        <v>3</v>
      </c>
      <c r="B27" s="235">
        <v>3103</v>
      </c>
      <c r="C27" s="259" t="s">
        <v>673</v>
      </c>
      <c r="D27" s="269">
        <v>1</v>
      </c>
      <c r="E27" s="261">
        <v>2</v>
      </c>
      <c r="F27" s="262">
        <v>2</v>
      </c>
      <c r="G27" s="263">
        <v>1416</v>
      </c>
      <c r="H27" s="264">
        <v>2</v>
      </c>
      <c r="I27" s="265">
        <v>2536</v>
      </c>
      <c r="J27" s="264">
        <v>2</v>
      </c>
      <c r="K27" s="266">
        <f t="shared" si="0"/>
        <v>2</v>
      </c>
      <c r="L27" s="236">
        <v>0</v>
      </c>
      <c r="M27" s="267">
        <v>2600</v>
      </c>
      <c r="N27" s="268">
        <v>2600</v>
      </c>
      <c r="O27" s="263">
        <v>0</v>
      </c>
      <c r="P27" s="237"/>
      <c r="Q27" s="237"/>
      <c r="U27" s="232"/>
    </row>
    <row r="28" spans="1:21">
      <c r="A28" s="234">
        <v>4</v>
      </c>
      <c r="B28" s="235">
        <v>3151</v>
      </c>
      <c r="C28" s="259" t="s">
        <v>674</v>
      </c>
      <c r="D28" s="269">
        <v>10</v>
      </c>
      <c r="E28" s="261">
        <v>20</v>
      </c>
      <c r="F28" s="262">
        <v>25</v>
      </c>
      <c r="G28" s="263">
        <v>14990</v>
      </c>
      <c r="H28" s="264">
        <v>28</v>
      </c>
      <c r="I28" s="265">
        <v>17450</v>
      </c>
      <c r="J28" s="264">
        <v>41</v>
      </c>
      <c r="K28" s="266">
        <f t="shared" si="0"/>
        <v>39</v>
      </c>
      <c r="L28" s="236">
        <v>2</v>
      </c>
      <c r="M28" s="267">
        <v>22357</v>
      </c>
      <c r="N28" s="268">
        <v>21377</v>
      </c>
      <c r="O28" s="263">
        <v>980</v>
      </c>
      <c r="P28" s="237"/>
      <c r="Q28" s="237"/>
      <c r="U28" s="232"/>
    </row>
    <row r="29" spans="1:21">
      <c r="A29" s="234">
        <v>5</v>
      </c>
      <c r="B29" s="235">
        <v>3152</v>
      </c>
      <c r="C29" s="259" t="s">
        <v>677</v>
      </c>
      <c r="D29" s="269">
        <v>2</v>
      </c>
      <c r="E29" s="261">
        <v>2</v>
      </c>
      <c r="F29" s="262">
        <v>7</v>
      </c>
      <c r="G29" s="263">
        <v>2348</v>
      </c>
      <c r="H29" s="264">
        <v>7</v>
      </c>
      <c r="I29" s="265">
        <v>3470</v>
      </c>
      <c r="J29" s="264">
        <v>13</v>
      </c>
      <c r="K29" s="266">
        <f t="shared" si="0"/>
        <v>12</v>
      </c>
      <c r="L29" s="236">
        <v>1</v>
      </c>
      <c r="M29" s="267">
        <v>8720</v>
      </c>
      <c r="N29" s="268">
        <v>8479</v>
      </c>
      <c r="O29" s="263">
        <v>241</v>
      </c>
      <c r="P29" s="237"/>
      <c r="Q29" s="237"/>
      <c r="U29" s="232"/>
    </row>
    <row r="30" spans="1:21">
      <c r="A30" s="234">
        <v>6</v>
      </c>
      <c r="B30" s="235">
        <v>3153</v>
      </c>
      <c r="C30" s="259" t="s">
        <v>678</v>
      </c>
      <c r="D30" s="269">
        <v>6</v>
      </c>
      <c r="E30" s="261">
        <v>4</v>
      </c>
      <c r="F30" s="262">
        <v>8</v>
      </c>
      <c r="G30" s="263">
        <v>3573</v>
      </c>
      <c r="H30" s="264">
        <v>9</v>
      </c>
      <c r="I30" s="265">
        <v>3573</v>
      </c>
      <c r="J30" s="264">
        <v>8</v>
      </c>
      <c r="K30" s="266">
        <f t="shared" si="0"/>
        <v>8</v>
      </c>
      <c r="L30" s="236">
        <v>0</v>
      </c>
      <c r="M30" s="267">
        <v>4203</v>
      </c>
      <c r="N30" s="268">
        <v>4203</v>
      </c>
      <c r="O30" s="263">
        <v>0</v>
      </c>
      <c r="P30" s="237"/>
      <c r="Q30" s="237"/>
      <c r="U30" s="232"/>
    </row>
    <row r="31" spans="1:21">
      <c r="A31" s="234">
        <v>7</v>
      </c>
      <c r="B31" s="235">
        <v>3154</v>
      </c>
      <c r="C31" s="259" t="s">
        <v>680</v>
      </c>
      <c r="D31" s="269">
        <v>0</v>
      </c>
      <c r="E31" s="261">
        <v>4</v>
      </c>
      <c r="F31" s="262">
        <v>4</v>
      </c>
      <c r="G31" s="263">
        <v>2153</v>
      </c>
      <c r="H31" s="264">
        <v>4</v>
      </c>
      <c r="I31" s="265">
        <v>2398</v>
      </c>
      <c r="J31" s="264">
        <v>6</v>
      </c>
      <c r="K31" s="266">
        <f t="shared" si="0"/>
        <v>6</v>
      </c>
      <c r="L31" s="236">
        <v>0</v>
      </c>
      <c r="M31" s="267">
        <v>4568</v>
      </c>
      <c r="N31" s="268">
        <v>4568</v>
      </c>
      <c r="O31" s="263">
        <v>0</v>
      </c>
      <c r="P31" s="237"/>
      <c r="Q31" s="237"/>
      <c r="R31" s="232"/>
      <c r="S31" s="232"/>
      <c r="T31" s="232"/>
      <c r="U31" s="232"/>
    </row>
    <row r="32" spans="1:21">
      <c r="A32" s="234">
        <v>8</v>
      </c>
      <c r="B32" s="235">
        <v>3155</v>
      </c>
      <c r="C32" s="259" t="s">
        <v>681</v>
      </c>
      <c r="D32" s="269">
        <v>1</v>
      </c>
      <c r="E32" s="261">
        <v>4</v>
      </c>
      <c r="F32" s="262">
        <v>5</v>
      </c>
      <c r="G32" s="263">
        <v>1401</v>
      </c>
      <c r="H32" s="264">
        <v>8</v>
      </c>
      <c r="I32" s="265">
        <v>5531</v>
      </c>
      <c r="J32" s="264">
        <v>20</v>
      </c>
      <c r="K32" s="266">
        <f t="shared" si="0"/>
        <v>20</v>
      </c>
      <c r="L32" s="236">
        <v>0</v>
      </c>
      <c r="M32" s="267">
        <v>11488</v>
      </c>
      <c r="N32" s="268">
        <v>11488</v>
      </c>
      <c r="O32" s="263">
        <v>0</v>
      </c>
      <c r="P32" s="237"/>
      <c r="Q32" s="237"/>
      <c r="R32" s="232"/>
      <c r="S32" s="232"/>
      <c r="T32" s="232"/>
      <c r="U32" s="232"/>
    </row>
    <row r="33" spans="1:21">
      <c r="A33" s="234">
        <v>9</v>
      </c>
      <c r="B33" s="235">
        <v>3156</v>
      </c>
      <c r="C33" s="259" t="s">
        <v>682</v>
      </c>
      <c r="D33" s="269">
        <v>0</v>
      </c>
      <c r="E33" s="261">
        <v>0</v>
      </c>
      <c r="F33" s="262">
        <v>0</v>
      </c>
      <c r="G33" s="263">
        <v>0</v>
      </c>
      <c r="H33" s="264">
        <v>0</v>
      </c>
      <c r="I33" s="265">
        <v>0</v>
      </c>
      <c r="J33" s="264">
        <v>0</v>
      </c>
      <c r="K33" s="266">
        <f t="shared" si="0"/>
        <v>0</v>
      </c>
      <c r="L33" s="236">
        <v>0</v>
      </c>
      <c r="M33" s="267">
        <v>0</v>
      </c>
      <c r="N33" s="268">
        <v>0</v>
      </c>
      <c r="O33" s="263">
        <v>0</v>
      </c>
      <c r="P33" s="237"/>
      <c r="Q33" s="237"/>
      <c r="R33" s="232"/>
      <c r="S33" s="232"/>
      <c r="T33" s="232"/>
      <c r="U33" s="232"/>
    </row>
    <row r="34" spans="1:21">
      <c r="A34" s="270">
        <v>10</v>
      </c>
      <c r="B34" s="271">
        <v>3157</v>
      </c>
      <c r="C34" s="259" t="s">
        <v>683</v>
      </c>
      <c r="D34" s="269">
        <v>5</v>
      </c>
      <c r="E34" s="261">
        <v>6</v>
      </c>
      <c r="F34" s="262">
        <v>10</v>
      </c>
      <c r="G34" s="263">
        <v>6981</v>
      </c>
      <c r="H34" s="264">
        <v>10</v>
      </c>
      <c r="I34" s="265">
        <v>6893</v>
      </c>
      <c r="J34" s="264">
        <v>10</v>
      </c>
      <c r="K34" s="266">
        <f t="shared" si="0"/>
        <v>10</v>
      </c>
      <c r="L34" s="236">
        <v>0</v>
      </c>
      <c r="M34" s="267">
        <v>7751</v>
      </c>
      <c r="N34" s="268">
        <v>7751</v>
      </c>
      <c r="O34" s="263">
        <v>0</v>
      </c>
      <c r="P34" s="237"/>
      <c r="Q34" s="237"/>
      <c r="R34" s="232"/>
      <c r="S34" s="232"/>
      <c r="T34" s="232"/>
      <c r="U34" s="232"/>
    </row>
    <row r="35" spans="1:21">
      <c r="A35" s="270">
        <v>11</v>
      </c>
      <c r="B35" s="271">
        <v>3158</v>
      </c>
      <c r="C35" s="259" t="s">
        <v>684</v>
      </c>
      <c r="D35" s="269">
        <v>4</v>
      </c>
      <c r="E35" s="261">
        <v>5</v>
      </c>
      <c r="F35" s="262">
        <v>7</v>
      </c>
      <c r="G35" s="263">
        <v>4333</v>
      </c>
      <c r="H35" s="264">
        <v>8</v>
      </c>
      <c r="I35" s="265">
        <v>4617</v>
      </c>
      <c r="J35" s="264">
        <v>9</v>
      </c>
      <c r="K35" s="266">
        <f t="shared" si="0"/>
        <v>9</v>
      </c>
      <c r="L35" s="236">
        <v>0</v>
      </c>
      <c r="M35" s="267">
        <v>5006</v>
      </c>
      <c r="N35" s="268">
        <v>5006</v>
      </c>
      <c r="O35" s="263">
        <v>0</v>
      </c>
      <c r="P35" s="237"/>
      <c r="Q35" s="237"/>
      <c r="R35" s="232"/>
      <c r="S35" s="232"/>
      <c r="T35" s="232"/>
      <c r="U35" s="232"/>
    </row>
    <row r="36" spans="1:21">
      <c r="A36" s="270">
        <v>12</v>
      </c>
      <c r="B36" s="271">
        <v>3241</v>
      </c>
      <c r="C36" s="259" t="s">
        <v>685</v>
      </c>
      <c r="D36" s="269">
        <v>17</v>
      </c>
      <c r="E36" s="261">
        <v>12</v>
      </c>
      <c r="F36" s="262">
        <v>14</v>
      </c>
      <c r="G36" s="263">
        <v>6471</v>
      </c>
      <c r="H36" s="264">
        <v>17</v>
      </c>
      <c r="I36" s="265">
        <v>9556</v>
      </c>
      <c r="J36" s="264">
        <v>30</v>
      </c>
      <c r="K36" s="266">
        <f t="shared" si="0"/>
        <v>30</v>
      </c>
      <c r="L36" s="236">
        <v>0</v>
      </c>
      <c r="M36" s="267">
        <v>15423</v>
      </c>
      <c r="N36" s="268">
        <v>15423</v>
      </c>
      <c r="O36" s="263">
        <v>0</v>
      </c>
      <c r="P36" s="237"/>
      <c r="Q36" s="237"/>
      <c r="R36" s="232"/>
      <c r="S36" s="232"/>
      <c r="T36" s="232"/>
      <c r="U36" s="232"/>
    </row>
    <row r="37" spans="1:21">
      <c r="A37" s="272">
        <v>13</v>
      </c>
      <c r="B37" s="273">
        <v>3251</v>
      </c>
      <c r="C37" s="274" t="s">
        <v>650</v>
      </c>
      <c r="D37" s="275">
        <v>13</v>
      </c>
      <c r="E37" s="276">
        <v>41</v>
      </c>
      <c r="F37" s="277">
        <v>46</v>
      </c>
      <c r="G37" s="278">
        <v>16495</v>
      </c>
      <c r="H37" s="279">
        <v>61</v>
      </c>
      <c r="I37" s="280">
        <v>22085</v>
      </c>
      <c r="J37" s="279">
        <v>106</v>
      </c>
      <c r="K37" s="281">
        <f t="shared" si="0"/>
        <v>104</v>
      </c>
      <c r="L37" s="238">
        <v>2</v>
      </c>
      <c r="M37" s="282">
        <v>53676</v>
      </c>
      <c r="N37" s="283">
        <v>52551</v>
      </c>
      <c r="O37" s="278">
        <v>1125</v>
      </c>
      <c r="P37" s="237"/>
      <c r="Q37" s="237"/>
      <c r="R37" s="232"/>
      <c r="S37" s="232"/>
      <c r="T37" s="232"/>
      <c r="U37" s="232"/>
    </row>
    <row r="38" spans="1:21">
      <c r="A38" s="270">
        <v>14</v>
      </c>
      <c r="B38" s="271">
        <v>3252</v>
      </c>
      <c r="C38" s="259" t="s">
        <v>686</v>
      </c>
      <c r="D38" s="269">
        <v>1</v>
      </c>
      <c r="E38" s="261">
        <v>7</v>
      </c>
      <c r="F38" s="262">
        <v>17</v>
      </c>
      <c r="G38" s="263">
        <v>11338</v>
      </c>
      <c r="H38" s="264">
        <v>17</v>
      </c>
      <c r="I38" s="265">
        <v>10858</v>
      </c>
      <c r="J38" s="264">
        <v>22</v>
      </c>
      <c r="K38" s="266">
        <f t="shared" si="0"/>
        <v>22</v>
      </c>
      <c r="L38" s="236">
        <v>0</v>
      </c>
      <c r="M38" s="267">
        <v>14948</v>
      </c>
      <c r="N38" s="268">
        <v>14948</v>
      </c>
      <c r="O38" s="263">
        <v>0</v>
      </c>
      <c r="P38" s="237"/>
      <c r="Q38" s="237"/>
      <c r="R38" s="232"/>
      <c r="S38" s="232"/>
      <c r="T38" s="232"/>
      <c r="U38" s="232"/>
    </row>
    <row r="39" spans="1:21">
      <c r="A39" s="270">
        <v>15</v>
      </c>
      <c r="B39" s="271">
        <v>3254</v>
      </c>
      <c r="C39" s="259" t="s">
        <v>687</v>
      </c>
      <c r="D39" s="269">
        <v>3</v>
      </c>
      <c r="E39" s="261">
        <v>12</v>
      </c>
      <c r="F39" s="262">
        <v>14</v>
      </c>
      <c r="G39" s="263">
        <v>7667</v>
      </c>
      <c r="H39" s="264">
        <v>18</v>
      </c>
      <c r="I39" s="265">
        <v>9702</v>
      </c>
      <c r="J39" s="264">
        <v>22</v>
      </c>
      <c r="K39" s="266">
        <f t="shared" si="0"/>
        <v>22</v>
      </c>
      <c r="L39" s="236">
        <v>0</v>
      </c>
      <c r="M39" s="267">
        <v>14561</v>
      </c>
      <c r="N39" s="268">
        <v>14561</v>
      </c>
      <c r="O39" s="263">
        <v>0</v>
      </c>
      <c r="P39" s="237"/>
      <c r="Q39" s="237"/>
      <c r="R39" s="232"/>
      <c r="S39" s="232"/>
      <c r="T39" s="232"/>
      <c r="U39" s="232"/>
    </row>
    <row r="40" spans="1:21">
      <c r="A40" s="270">
        <v>16</v>
      </c>
      <c r="B40" s="271">
        <v>3255</v>
      </c>
      <c r="C40" s="259" t="s">
        <v>688</v>
      </c>
      <c r="D40" s="269">
        <v>4</v>
      </c>
      <c r="E40" s="261">
        <v>4</v>
      </c>
      <c r="F40" s="262">
        <v>4</v>
      </c>
      <c r="G40" s="263">
        <v>1358</v>
      </c>
      <c r="H40" s="264">
        <v>4</v>
      </c>
      <c r="I40" s="265">
        <v>1492</v>
      </c>
      <c r="J40" s="264">
        <v>8</v>
      </c>
      <c r="K40" s="266">
        <f t="shared" si="0"/>
        <v>8</v>
      </c>
      <c r="L40" s="236">
        <v>0</v>
      </c>
      <c r="M40" s="267">
        <v>2613</v>
      </c>
      <c r="N40" s="268">
        <v>2613</v>
      </c>
      <c r="O40" s="263">
        <v>0</v>
      </c>
      <c r="P40" s="237"/>
      <c r="Q40" s="237"/>
      <c r="R40" s="232"/>
      <c r="S40" s="232"/>
      <c r="T40" s="232"/>
      <c r="U40" s="232"/>
    </row>
    <row r="41" spans="1:21">
      <c r="A41" s="270">
        <v>17</v>
      </c>
      <c r="B41" s="271">
        <v>3256</v>
      </c>
      <c r="C41" s="259" t="s">
        <v>689</v>
      </c>
      <c r="D41" s="269">
        <v>10</v>
      </c>
      <c r="E41" s="261">
        <v>13</v>
      </c>
      <c r="F41" s="262">
        <v>17</v>
      </c>
      <c r="G41" s="263">
        <v>8926</v>
      </c>
      <c r="H41" s="264">
        <v>19</v>
      </c>
      <c r="I41" s="265">
        <v>11254</v>
      </c>
      <c r="J41" s="264">
        <v>40</v>
      </c>
      <c r="K41" s="266">
        <f t="shared" si="0"/>
        <v>39</v>
      </c>
      <c r="L41" s="236">
        <v>1</v>
      </c>
      <c r="M41" s="267">
        <v>25160</v>
      </c>
      <c r="N41" s="268">
        <v>23560</v>
      </c>
      <c r="O41" s="263">
        <v>1600</v>
      </c>
      <c r="P41" s="237"/>
      <c r="Q41" s="237"/>
      <c r="R41" s="232"/>
      <c r="S41" s="232"/>
      <c r="T41" s="232"/>
      <c r="U41" s="232"/>
    </row>
    <row r="42" spans="1:21">
      <c r="A42" s="270">
        <v>18</v>
      </c>
      <c r="B42" s="271">
        <v>3257</v>
      </c>
      <c r="C42" s="259" t="s">
        <v>690</v>
      </c>
      <c r="D42" s="269">
        <v>6</v>
      </c>
      <c r="E42" s="261">
        <v>15</v>
      </c>
      <c r="F42" s="262">
        <v>15</v>
      </c>
      <c r="G42" s="263">
        <v>5957</v>
      </c>
      <c r="H42" s="264">
        <v>15</v>
      </c>
      <c r="I42" s="265">
        <v>5804</v>
      </c>
      <c r="J42" s="264">
        <v>18</v>
      </c>
      <c r="K42" s="266">
        <f t="shared" si="0"/>
        <v>17</v>
      </c>
      <c r="L42" s="236">
        <v>1</v>
      </c>
      <c r="M42" s="267">
        <v>7729</v>
      </c>
      <c r="N42" s="268">
        <v>7664</v>
      </c>
      <c r="O42" s="263">
        <v>65</v>
      </c>
      <c r="P42" s="237"/>
      <c r="Q42" s="237"/>
      <c r="R42" s="232"/>
      <c r="S42" s="232"/>
      <c r="T42" s="232"/>
      <c r="U42" s="232"/>
    </row>
    <row r="43" spans="1:21">
      <c r="A43" s="270">
        <v>19</v>
      </c>
      <c r="B43" s="271">
        <v>3351</v>
      </c>
      <c r="C43" s="259" t="s">
        <v>691</v>
      </c>
      <c r="D43" s="260">
        <v>8</v>
      </c>
      <c r="E43" s="261">
        <v>31</v>
      </c>
      <c r="F43" s="262">
        <v>33</v>
      </c>
      <c r="G43" s="263">
        <v>15834</v>
      </c>
      <c r="H43" s="264">
        <v>45</v>
      </c>
      <c r="I43" s="265">
        <v>20682</v>
      </c>
      <c r="J43" s="264">
        <v>61</v>
      </c>
      <c r="K43" s="266">
        <f t="shared" si="0"/>
        <v>60</v>
      </c>
      <c r="L43" s="236">
        <v>1</v>
      </c>
      <c r="M43" s="267">
        <v>27177</v>
      </c>
      <c r="N43" s="268">
        <v>26577</v>
      </c>
      <c r="O43" s="263">
        <v>600</v>
      </c>
      <c r="P43" s="237"/>
      <c r="Q43" s="237"/>
      <c r="R43" s="232"/>
      <c r="S43" s="232"/>
      <c r="T43" s="232"/>
      <c r="U43" s="232"/>
    </row>
    <row r="44" spans="1:21">
      <c r="A44" s="270">
        <v>20</v>
      </c>
      <c r="B44" s="271">
        <v>3352</v>
      </c>
      <c r="C44" s="259" t="s">
        <v>692</v>
      </c>
      <c r="D44" s="269">
        <v>7</v>
      </c>
      <c r="E44" s="261">
        <v>10</v>
      </c>
      <c r="F44" s="262">
        <v>13</v>
      </c>
      <c r="G44" s="263">
        <v>6108</v>
      </c>
      <c r="H44" s="264">
        <v>15</v>
      </c>
      <c r="I44" s="265">
        <v>7780</v>
      </c>
      <c r="J44" s="264">
        <v>50</v>
      </c>
      <c r="K44" s="266">
        <f t="shared" si="0"/>
        <v>50</v>
      </c>
      <c r="L44" s="236">
        <v>0</v>
      </c>
      <c r="M44" s="267">
        <v>22316</v>
      </c>
      <c r="N44" s="268">
        <v>22316</v>
      </c>
      <c r="O44" s="263">
        <v>0</v>
      </c>
      <c r="P44" s="237"/>
      <c r="Q44" s="237"/>
      <c r="R44" s="232"/>
      <c r="S44" s="232"/>
      <c r="T44" s="232"/>
      <c r="U44" s="232"/>
    </row>
    <row r="45" spans="1:21">
      <c r="A45" s="270">
        <v>21</v>
      </c>
      <c r="B45" s="271">
        <v>3353</v>
      </c>
      <c r="C45" s="259" t="s">
        <v>693</v>
      </c>
      <c r="D45" s="269">
        <v>1</v>
      </c>
      <c r="E45" s="261">
        <v>5</v>
      </c>
      <c r="F45" s="262">
        <v>7</v>
      </c>
      <c r="G45" s="263">
        <v>2951</v>
      </c>
      <c r="H45" s="264">
        <v>8</v>
      </c>
      <c r="I45" s="265">
        <v>7086</v>
      </c>
      <c r="J45" s="264">
        <v>19</v>
      </c>
      <c r="K45" s="266">
        <f t="shared" si="0"/>
        <v>19</v>
      </c>
      <c r="L45" s="236">
        <v>0</v>
      </c>
      <c r="M45" s="267">
        <v>13220</v>
      </c>
      <c r="N45" s="268">
        <v>13220</v>
      </c>
      <c r="O45" s="263">
        <v>0</v>
      </c>
      <c r="P45" s="237"/>
      <c r="Q45" s="237"/>
      <c r="R45" s="232"/>
      <c r="S45" s="232"/>
      <c r="T45" s="232"/>
      <c r="U45" s="232"/>
    </row>
    <row r="46" spans="1:21">
      <c r="A46" s="270">
        <v>22</v>
      </c>
      <c r="B46" s="271">
        <v>3354</v>
      </c>
      <c r="C46" s="259" t="s">
        <v>694</v>
      </c>
      <c r="D46" s="269">
        <v>18</v>
      </c>
      <c r="E46" s="261">
        <v>20</v>
      </c>
      <c r="F46" s="262">
        <v>21</v>
      </c>
      <c r="G46" s="263">
        <v>10305</v>
      </c>
      <c r="H46" s="264">
        <v>22</v>
      </c>
      <c r="I46" s="265">
        <v>12155</v>
      </c>
      <c r="J46" s="264">
        <v>32</v>
      </c>
      <c r="K46" s="266">
        <f t="shared" si="0"/>
        <v>32</v>
      </c>
      <c r="L46" s="236">
        <v>0</v>
      </c>
      <c r="M46" s="267">
        <v>19093</v>
      </c>
      <c r="N46" s="268">
        <v>19093</v>
      </c>
      <c r="O46" s="263">
        <v>0</v>
      </c>
      <c r="P46" s="237"/>
      <c r="Q46" s="237"/>
      <c r="R46" s="232"/>
      <c r="S46" s="232"/>
      <c r="T46" s="232"/>
      <c r="U46" s="232"/>
    </row>
    <row r="47" spans="1:21">
      <c r="A47" s="270">
        <v>23</v>
      </c>
      <c r="B47" s="271">
        <v>3355</v>
      </c>
      <c r="C47" s="259" t="s">
        <v>695</v>
      </c>
      <c r="D47" s="269">
        <v>7</v>
      </c>
      <c r="E47" s="261">
        <v>10</v>
      </c>
      <c r="F47" s="262">
        <v>16</v>
      </c>
      <c r="G47" s="263">
        <v>11080</v>
      </c>
      <c r="H47" s="264">
        <v>19</v>
      </c>
      <c r="I47" s="265">
        <v>16272</v>
      </c>
      <c r="J47" s="264">
        <v>24</v>
      </c>
      <c r="K47" s="266">
        <f t="shared" si="0"/>
        <v>21</v>
      </c>
      <c r="L47" s="236">
        <v>3</v>
      </c>
      <c r="M47" s="267">
        <v>18938</v>
      </c>
      <c r="N47" s="268">
        <v>16127</v>
      </c>
      <c r="O47" s="263">
        <v>2811</v>
      </c>
      <c r="P47" s="237"/>
      <c r="Q47" s="237"/>
      <c r="R47" s="232"/>
      <c r="S47" s="232"/>
      <c r="T47" s="232"/>
      <c r="U47" s="232"/>
    </row>
    <row r="48" spans="1:21">
      <c r="A48" s="270">
        <v>24</v>
      </c>
      <c r="B48" s="271">
        <v>3356</v>
      </c>
      <c r="C48" s="259" t="s">
        <v>696</v>
      </c>
      <c r="D48" s="269">
        <v>1</v>
      </c>
      <c r="E48" s="261">
        <v>2</v>
      </c>
      <c r="F48" s="262">
        <v>3</v>
      </c>
      <c r="G48" s="263">
        <v>1645</v>
      </c>
      <c r="H48" s="264">
        <v>3</v>
      </c>
      <c r="I48" s="265">
        <v>1645</v>
      </c>
      <c r="J48" s="264">
        <v>10</v>
      </c>
      <c r="K48" s="266">
        <f t="shared" si="0"/>
        <v>10</v>
      </c>
      <c r="L48" s="236">
        <v>0</v>
      </c>
      <c r="M48" s="267">
        <v>5367</v>
      </c>
      <c r="N48" s="268">
        <v>5367</v>
      </c>
      <c r="O48" s="263">
        <v>0</v>
      </c>
      <c r="P48" s="237"/>
      <c r="Q48" s="237"/>
      <c r="R48" s="232"/>
      <c r="S48" s="232"/>
      <c r="T48" s="232"/>
      <c r="U48" s="232"/>
    </row>
    <row r="49" spans="1:21">
      <c r="A49" s="270">
        <v>25</v>
      </c>
      <c r="B49" s="271">
        <v>3357</v>
      </c>
      <c r="C49" s="259" t="s">
        <v>697</v>
      </c>
      <c r="D49" s="269">
        <v>38</v>
      </c>
      <c r="E49" s="261">
        <v>59</v>
      </c>
      <c r="F49" s="262">
        <v>63</v>
      </c>
      <c r="G49" s="263">
        <v>25138</v>
      </c>
      <c r="H49" s="264">
        <v>87</v>
      </c>
      <c r="I49" s="265">
        <v>35530</v>
      </c>
      <c r="J49" s="264">
        <v>136</v>
      </c>
      <c r="K49" s="266">
        <f t="shared" si="0"/>
        <v>119</v>
      </c>
      <c r="L49" s="236">
        <v>17</v>
      </c>
      <c r="M49" s="267">
        <v>75591</v>
      </c>
      <c r="N49" s="268">
        <v>67124</v>
      </c>
      <c r="O49" s="263">
        <v>8467</v>
      </c>
      <c r="P49" s="237"/>
      <c r="Q49" s="237"/>
      <c r="R49" s="232"/>
      <c r="S49" s="232"/>
      <c r="T49" s="232"/>
      <c r="U49" s="232"/>
    </row>
    <row r="50" spans="1:21">
      <c r="A50" s="270">
        <v>26</v>
      </c>
      <c r="B50" s="271">
        <v>3358</v>
      </c>
      <c r="C50" s="259" t="s">
        <v>698</v>
      </c>
      <c r="D50" s="269">
        <v>66</v>
      </c>
      <c r="E50" s="261">
        <v>45</v>
      </c>
      <c r="F50" s="262">
        <v>49</v>
      </c>
      <c r="G50" s="263">
        <v>32498</v>
      </c>
      <c r="H50" s="264">
        <v>53</v>
      </c>
      <c r="I50" s="265">
        <v>35264</v>
      </c>
      <c r="J50" s="264">
        <v>69</v>
      </c>
      <c r="K50" s="266">
        <f t="shared" si="0"/>
        <v>65</v>
      </c>
      <c r="L50" s="236">
        <v>4</v>
      </c>
      <c r="M50" s="267">
        <v>34595</v>
      </c>
      <c r="N50" s="268">
        <v>30849</v>
      </c>
      <c r="O50" s="263">
        <v>3746</v>
      </c>
      <c r="P50" s="237"/>
      <c r="Q50" s="237"/>
      <c r="R50" s="232"/>
      <c r="S50" s="232"/>
      <c r="T50" s="232"/>
      <c r="U50" s="232"/>
    </row>
    <row r="51" spans="1:21">
      <c r="A51" s="270">
        <v>27</v>
      </c>
      <c r="B51" s="271">
        <v>3359</v>
      </c>
      <c r="C51" s="259" t="s">
        <v>699</v>
      </c>
      <c r="D51" s="269">
        <v>9</v>
      </c>
      <c r="E51" s="261">
        <v>6</v>
      </c>
      <c r="F51" s="262">
        <v>7</v>
      </c>
      <c r="G51" s="263">
        <v>4562</v>
      </c>
      <c r="H51" s="264">
        <v>8</v>
      </c>
      <c r="I51" s="265">
        <v>5233</v>
      </c>
      <c r="J51" s="264">
        <v>27</v>
      </c>
      <c r="K51" s="266">
        <f t="shared" si="0"/>
        <v>27</v>
      </c>
      <c r="L51" s="236">
        <v>0</v>
      </c>
      <c r="M51" s="267">
        <v>14310</v>
      </c>
      <c r="N51" s="268">
        <v>14310</v>
      </c>
      <c r="O51" s="263">
        <v>0</v>
      </c>
      <c r="P51" s="237"/>
      <c r="Q51" s="237"/>
      <c r="R51" s="232"/>
      <c r="S51" s="232"/>
      <c r="T51" s="232"/>
      <c r="U51" s="232"/>
    </row>
    <row r="52" spans="1:21">
      <c r="A52" s="270">
        <v>28</v>
      </c>
      <c r="B52" s="271">
        <v>3360</v>
      </c>
      <c r="C52" s="259" t="s">
        <v>700</v>
      </c>
      <c r="D52" s="269">
        <v>15</v>
      </c>
      <c r="E52" s="261">
        <v>19</v>
      </c>
      <c r="F52" s="262">
        <v>20</v>
      </c>
      <c r="G52" s="263">
        <v>8898</v>
      </c>
      <c r="H52" s="264">
        <v>20</v>
      </c>
      <c r="I52" s="265">
        <v>9150</v>
      </c>
      <c r="J52" s="264">
        <v>26</v>
      </c>
      <c r="K52" s="266">
        <f t="shared" si="0"/>
        <v>25</v>
      </c>
      <c r="L52" s="236">
        <v>1</v>
      </c>
      <c r="M52" s="267">
        <v>13575</v>
      </c>
      <c r="N52" s="268">
        <v>13415</v>
      </c>
      <c r="O52" s="263">
        <v>160</v>
      </c>
      <c r="P52" s="237"/>
      <c r="Q52" s="237"/>
      <c r="R52" s="232"/>
      <c r="S52" s="232"/>
      <c r="T52" s="232"/>
      <c r="U52" s="232"/>
    </row>
    <row r="53" spans="1:21">
      <c r="A53" s="270">
        <v>29</v>
      </c>
      <c r="B53" s="271">
        <v>3361</v>
      </c>
      <c r="C53" s="259" t="s">
        <v>701</v>
      </c>
      <c r="D53" s="269">
        <v>1</v>
      </c>
      <c r="E53" s="261">
        <v>6</v>
      </c>
      <c r="F53" s="262">
        <v>8</v>
      </c>
      <c r="G53" s="263">
        <v>5790</v>
      </c>
      <c r="H53" s="264">
        <v>9</v>
      </c>
      <c r="I53" s="265">
        <v>6120</v>
      </c>
      <c r="J53" s="264">
        <v>16</v>
      </c>
      <c r="K53" s="266">
        <f t="shared" si="0"/>
        <v>14</v>
      </c>
      <c r="L53" s="236">
        <v>2</v>
      </c>
      <c r="M53" s="267">
        <v>11850</v>
      </c>
      <c r="N53" s="268">
        <v>8310</v>
      </c>
      <c r="O53" s="263">
        <v>3540</v>
      </c>
      <c r="P53" s="237"/>
      <c r="Q53" s="237"/>
      <c r="R53" s="232"/>
      <c r="S53" s="232"/>
      <c r="T53" s="232"/>
      <c r="U53" s="232"/>
    </row>
    <row r="54" spans="1:21">
      <c r="A54" s="270">
        <v>30</v>
      </c>
      <c r="B54" s="271">
        <v>3401</v>
      </c>
      <c r="C54" s="259" t="s">
        <v>702</v>
      </c>
      <c r="D54" s="269">
        <v>0</v>
      </c>
      <c r="E54" s="261">
        <v>0</v>
      </c>
      <c r="F54" s="262">
        <v>0</v>
      </c>
      <c r="G54" s="263">
        <v>0</v>
      </c>
      <c r="H54" s="264">
        <v>0</v>
      </c>
      <c r="I54" s="265">
        <v>0</v>
      </c>
      <c r="J54" s="264">
        <v>2</v>
      </c>
      <c r="K54" s="266">
        <f t="shared" si="0"/>
        <v>2</v>
      </c>
      <c r="L54" s="236">
        <v>0</v>
      </c>
      <c r="M54" s="267">
        <v>1250</v>
      </c>
      <c r="N54" s="268">
        <v>1250</v>
      </c>
      <c r="O54" s="263">
        <v>0</v>
      </c>
      <c r="P54" s="237"/>
      <c r="Q54" s="237"/>
      <c r="R54" s="232"/>
      <c r="S54" s="232"/>
      <c r="T54" s="232"/>
      <c r="U54" s="232"/>
    </row>
    <row r="55" spans="1:21">
      <c r="A55" s="270">
        <v>31</v>
      </c>
      <c r="B55" s="271">
        <v>3402</v>
      </c>
      <c r="C55" s="259" t="s">
        <v>703</v>
      </c>
      <c r="D55" s="269">
        <v>0</v>
      </c>
      <c r="E55" s="261">
        <v>0</v>
      </c>
      <c r="F55" s="262">
        <v>0</v>
      </c>
      <c r="G55" s="263">
        <v>0</v>
      </c>
      <c r="H55" s="264">
        <v>0</v>
      </c>
      <c r="I55" s="265">
        <v>0</v>
      </c>
      <c r="J55" s="264">
        <v>0</v>
      </c>
      <c r="K55" s="266">
        <f t="shared" si="0"/>
        <v>0</v>
      </c>
      <c r="L55" s="236">
        <v>0</v>
      </c>
      <c r="M55" s="267">
        <v>0</v>
      </c>
      <c r="N55" s="268">
        <v>0</v>
      </c>
      <c r="O55" s="263">
        <v>0</v>
      </c>
      <c r="P55" s="237"/>
      <c r="Q55" s="237"/>
      <c r="R55" s="232"/>
      <c r="S55" s="232"/>
      <c r="T55" s="232"/>
      <c r="U55" s="232"/>
    </row>
    <row r="56" spans="1:21">
      <c r="A56" s="270">
        <v>32</v>
      </c>
      <c r="B56" s="271">
        <v>3403</v>
      </c>
      <c r="C56" s="259" t="s">
        <v>704</v>
      </c>
      <c r="D56" s="269">
        <v>0</v>
      </c>
      <c r="E56" s="261">
        <v>0</v>
      </c>
      <c r="F56" s="262">
        <v>0</v>
      </c>
      <c r="G56" s="263">
        <v>0</v>
      </c>
      <c r="H56" s="264">
        <v>1</v>
      </c>
      <c r="I56" s="265">
        <v>370</v>
      </c>
      <c r="J56" s="264">
        <v>1</v>
      </c>
      <c r="K56" s="266">
        <f t="shared" si="0"/>
        <v>1</v>
      </c>
      <c r="L56" s="236">
        <v>0</v>
      </c>
      <c r="M56" s="267">
        <v>370</v>
      </c>
      <c r="N56" s="268">
        <v>370</v>
      </c>
      <c r="O56" s="263">
        <v>0</v>
      </c>
      <c r="P56" s="237"/>
      <c r="Q56" s="237"/>
      <c r="R56" s="232"/>
      <c r="S56" s="232"/>
      <c r="T56" s="232"/>
      <c r="U56" s="232"/>
    </row>
    <row r="57" spans="1:21">
      <c r="A57" s="270">
        <v>33</v>
      </c>
      <c r="B57" s="271">
        <v>3404</v>
      </c>
      <c r="C57" s="259" t="s">
        <v>705</v>
      </c>
      <c r="D57" s="269">
        <v>0</v>
      </c>
      <c r="E57" s="261">
        <v>0</v>
      </c>
      <c r="F57" s="262">
        <v>0</v>
      </c>
      <c r="G57" s="263">
        <v>0</v>
      </c>
      <c r="H57" s="264">
        <v>1</v>
      </c>
      <c r="I57" s="265">
        <v>265</v>
      </c>
      <c r="J57" s="264">
        <v>1</v>
      </c>
      <c r="K57" s="266">
        <f t="shared" si="0"/>
        <v>1</v>
      </c>
      <c r="L57" s="236">
        <v>0</v>
      </c>
      <c r="M57" s="267">
        <v>265</v>
      </c>
      <c r="N57" s="268">
        <v>265</v>
      </c>
      <c r="O57" s="263">
        <v>0</v>
      </c>
      <c r="P57" s="237"/>
      <c r="Q57" s="237"/>
      <c r="R57" s="232"/>
      <c r="S57" s="232"/>
      <c r="T57" s="232"/>
      <c r="U57" s="232"/>
    </row>
    <row r="58" spans="1:21">
      <c r="A58" s="270">
        <v>34</v>
      </c>
      <c r="B58" s="271">
        <v>3405</v>
      </c>
      <c r="C58" s="259" t="s">
        <v>706</v>
      </c>
      <c r="D58" s="269">
        <v>0</v>
      </c>
      <c r="E58" s="261">
        <v>0</v>
      </c>
      <c r="F58" s="262">
        <v>0</v>
      </c>
      <c r="G58" s="263">
        <v>0</v>
      </c>
      <c r="H58" s="264">
        <v>1</v>
      </c>
      <c r="I58" s="265">
        <v>190</v>
      </c>
      <c r="J58" s="264">
        <v>1</v>
      </c>
      <c r="K58" s="266">
        <f t="shared" si="0"/>
        <v>1</v>
      </c>
      <c r="L58" s="236">
        <v>0</v>
      </c>
      <c r="M58" s="267">
        <v>190</v>
      </c>
      <c r="N58" s="268">
        <v>190</v>
      </c>
      <c r="O58" s="263">
        <v>0</v>
      </c>
      <c r="P58" s="237"/>
      <c r="Q58" s="237"/>
      <c r="R58" s="232"/>
      <c r="S58" s="232"/>
      <c r="T58" s="232"/>
      <c r="U58" s="232"/>
    </row>
    <row r="59" spans="1:21">
      <c r="A59" s="270">
        <v>35</v>
      </c>
      <c r="B59" s="271">
        <v>3451</v>
      </c>
      <c r="C59" s="259" t="s">
        <v>707</v>
      </c>
      <c r="D59" s="260">
        <v>2</v>
      </c>
      <c r="E59" s="261">
        <v>6</v>
      </c>
      <c r="F59" s="262">
        <v>9</v>
      </c>
      <c r="G59" s="263">
        <v>2947</v>
      </c>
      <c r="H59" s="264">
        <v>9</v>
      </c>
      <c r="I59" s="265">
        <v>4922</v>
      </c>
      <c r="J59" s="264">
        <v>22</v>
      </c>
      <c r="K59" s="266">
        <f t="shared" si="0"/>
        <v>22</v>
      </c>
      <c r="L59" s="236">
        <v>0</v>
      </c>
      <c r="M59" s="267">
        <v>9491</v>
      </c>
      <c r="N59" s="268">
        <v>9491</v>
      </c>
      <c r="O59" s="263">
        <v>0</v>
      </c>
      <c r="P59" s="237"/>
      <c r="Q59" s="237"/>
      <c r="R59" s="232"/>
      <c r="S59" s="232"/>
      <c r="T59" s="232"/>
      <c r="U59" s="232"/>
    </row>
    <row r="60" spans="1:21">
      <c r="A60" s="270">
        <v>36</v>
      </c>
      <c r="B60" s="271">
        <v>3452</v>
      </c>
      <c r="C60" s="259" t="s">
        <v>708</v>
      </c>
      <c r="D60" s="260">
        <v>7</v>
      </c>
      <c r="E60" s="261">
        <v>13</v>
      </c>
      <c r="F60" s="262">
        <v>24</v>
      </c>
      <c r="G60" s="263">
        <v>21986</v>
      </c>
      <c r="H60" s="264">
        <v>31</v>
      </c>
      <c r="I60" s="265">
        <v>16262</v>
      </c>
      <c r="J60" s="264">
        <v>32</v>
      </c>
      <c r="K60" s="266">
        <f t="shared" si="0"/>
        <v>32</v>
      </c>
      <c r="L60" s="236">
        <v>0</v>
      </c>
      <c r="M60" s="267">
        <v>16049</v>
      </c>
      <c r="N60" s="268">
        <v>16049</v>
      </c>
      <c r="O60" s="263">
        <v>0</v>
      </c>
      <c r="P60" s="237"/>
      <c r="Q60" s="237"/>
      <c r="R60" s="232"/>
      <c r="S60" s="232"/>
      <c r="T60" s="232"/>
      <c r="U60" s="232"/>
    </row>
    <row r="61" spans="1:21">
      <c r="A61" s="270">
        <v>37</v>
      </c>
      <c r="B61" s="271">
        <v>3453</v>
      </c>
      <c r="C61" s="259" t="s">
        <v>709</v>
      </c>
      <c r="D61" s="269">
        <v>59</v>
      </c>
      <c r="E61" s="261">
        <v>73</v>
      </c>
      <c r="F61" s="262">
        <v>81</v>
      </c>
      <c r="G61" s="263">
        <v>43870</v>
      </c>
      <c r="H61" s="264">
        <v>87</v>
      </c>
      <c r="I61" s="265">
        <v>46590</v>
      </c>
      <c r="J61" s="264">
        <v>109</v>
      </c>
      <c r="K61" s="266">
        <f t="shared" si="0"/>
        <v>99</v>
      </c>
      <c r="L61" s="236">
        <v>10</v>
      </c>
      <c r="M61" s="267">
        <v>57586</v>
      </c>
      <c r="N61" s="268">
        <v>46569</v>
      </c>
      <c r="O61" s="263">
        <v>11017</v>
      </c>
      <c r="P61" s="237"/>
      <c r="Q61" s="237"/>
      <c r="R61" s="232"/>
      <c r="S61" s="232"/>
      <c r="T61" s="232"/>
      <c r="U61" s="232"/>
    </row>
    <row r="62" spans="1:21">
      <c r="A62" s="270">
        <v>38</v>
      </c>
      <c r="B62" s="271">
        <v>3454</v>
      </c>
      <c r="C62" s="259" t="s">
        <v>710</v>
      </c>
      <c r="D62" s="269">
        <v>40</v>
      </c>
      <c r="E62" s="261">
        <v>47</v>
      </c>
      <c r="F62" s="262">
        <v>54</v>
      </c>
      <c r="G62" s="263">
        <v>24261</v>
      </c>
      <c r="H62" s="264">
        <v>63</v>
      </c>
      <c r="I62" s="265">
        <v>28963</v>
      </c>
      <c r="J62" s="264">
        <v>146</v>
      </c>
      <c r="K62" s="266">
        <f t="shared" si="0"/>
        <v>143</v>
      </c>
      <c r="L62" s="236">
        <v>3</v>
      </c>
      <c r="M62" s="267">
        <v>68122</v>
      </c>
      <c r="N62" s="268">
        <v>64830</v>
      </c>
      <c r="O62" s="263">
        <v>3292</v>
      </c>
      <c r="P62" s="237"/>
      <c r="Q62" s="237"/>
      <c r="R62" s="232"/>
      <c r="S62" s="232"/>
      <c r="T62" s="232"/>
      <c r="U62" s="232"/>
    </row>
    <row r="63" spans="1:21">
      <c r="A63" s="270">
        <v>39</v>
      </c>
      <c r="B63" s="271">
        <v>3455</v>
      </c>
      <c r="C63" s="259" t="s">
        <v>711</v>
      </c>
      <c r="D63" s="269">
        <v>11</v>
      </c>
      <c r="E63" s="261">
        <v>14</v>
      </c>
      <c r="F63" s="262">
        <v>13</v>
      </c>
      <c r="G63" s="263">
        <v>6087</v>
      </c>
      <c r="H63" s="264">
        <v>18</v>
      </c>
      <c r="I63" s="265">
        <v>7639</v>
      </c>
      <c r="J63" s="264">
        <v>14</v>
      </c>
      <c r="K63" s="266">
        <f t="shared" si="0"/>
        <v>14</v>
      </c>
      <c r="L63" s="236">
        <v>0</v>
      </c>
      <c r="M63" s="267">
        <v>5980</v>
      </c>
      <c r="N63" s="268">
        <v>5980</v>
      </c>
      <c r="O63" s="263">
        <v>0</v>
      </c>
      <c r="P63" s="237"/>
      <c r="Q63" s="237"/>
      <c r="R63" s="232"/>
      <c r="S63" s="232"/>
      <c r="T63" s="232"/>
      <c r="U63" s="232"/>
    </row>
    <row r="64" spans="1:21">
      <c r="A64" s="270">
        <v>40</v>
      </c>
      <c r="B64" s="271">
        <v>3456</v>
      </c>
      <c r="C64" s="259" t="s">
        <v>712</v>
      </c>
      <c r="D64" s="269">
        <v>4</v>
      </c>
      <c r="E64" s="261">
        <v>9</v>
      </c>
      <c r="F64" s="262">
        <v>9</v>
      </c>
      <c r="G64" s="263">
        <v>5004</v>
      </c>
      <c r="H64" s="264">
        <v>34</v>
      </c>
      <c r="I64" s="265">
        <v>13862</v>
      </c>
      <c r="J64" s="264">
        <v>45</v>
      </c>
      <c r="K64" s="266">
        <f t="shared" si="0"/>
        <v>44</v>
      </c>
      <c r="L64" s="236">
        <v>1</v>
      </c>
      <c r="M64" s="267">
        <v>22494</v>
      </c>
      <c r="N64" s="268">
        <v>19294</v>
      </c>
      <c r="O64" s="263">
        <v>3200</v>
      </c>
      <c r="P64" s="237"/>
      <c r="Q64" s="237"/>
      <c r="R64" s="232"/>
      <c r="S64" s="232"/>
      <c r="T64" s="232"/>
      <c r="U64" s="232"/>
    </row>
    <row r="65" spans="1:21">
      <c r="A65" s="270">
        <v>41</v>
      </c>
      <c r="B65" s="271">
        <v>3457</v>
      </c>
      <c r="C65" s="259" t="s">
        <v>713</v>
      </c>
      <c r="D65" s="269">
        <v>1</v>
      </c>
      <c r="E65" s="261">
        <v>5</v>
      </c>
      <c r="F65" s="262">
        <v>7</v>
      </c>
      <c r="G65" s="263">
        <v>4443</v>
      </c>
      <c r="H65" s="264">
        <v>8</v>
      </c>
      <c r="I65" s="265">
        <v>3790</v>
      </c>
      <c r="J65" s="264">
        <v>13</v>
      </c>
      <c r="K65" s="266">
        <f t="shared" si="0"/>
        <v>12</v>
      </c>
      <c r="L65" s="236">
        <v>1</v>
      </c>
      <c r="M65" s="267">
        <v>4972</v>
      </c>
      <c r="N65" s="268">
        <v>4132</v>
      </c>
      <c r="O65" s="263">
        <v>840</v>
      </c>
      <c r="P65" s="237"/>
      <c r="Q65" s="237"/>
      <c r="R65" s="232"/>
      <c r="S65" s="232"/>
      <c r="T65" s="232"/>
      <c r="U65" s="232"/>
    </row>
    <row r="66" spans="1:21">
      <c r="A66" s="270">
        <v>42</v>
      </c>
      <c r="B66" s="271">
        <v>3458</v>
      </c>
      <c r="C66" s="259" t="s">
        <v>714</v>
      </c>
      <c r="D66" s="269">
        <v>28</v>
      </c>
      <c r="E66" s="261">
        <v>28</v>
      </c>
      <c r="F66" s="262">
        <v>32</v>
      </c>
      <c r="G66" s="263">
        <v>17098</v>
      </c>
      <c r="H66" s="264">
        <v>43</v>
      </c>
      <c r="I66" s="265">
        <v>26180</v>
      </c>
      <c r="J66" s="264">
        <v>71</v>
      </c>
      <c r="K66" s="266">
        <f t="shared" si="0"/>
        <v>65</v>
      </c>
      <c r="L66" s="239">
        <v>6</v>
      </c>
      <c r="M66" s="267">
        <v>34422</v>
      </c>
      <c r="N66" s="268">
        <v>29380</v>
      </c>
      <c r="O66" s="263">
        <v>5042</v>
      </c>
      <c r="P66" s="237"/>
      <c r="Q66" s="237"/>
      <c r="R66" s="232"/>
      <c r="S66" s="232"/>
      <c r="T66" s="232"/>
      <c r="U66" s="232"/>
    </row>
    <row r="67" spans="1:21">
      <c r="A67" s="270">
        <v>43</v>
      </c>
      <c r="B67" s="271">
        <v>3459</v>
      </c>
      <c r="C67" s="259" t="s">
        <v>715</v>
      </c>
      <c r="D67" s="269">
        <v>11</v>
      </c>
      <c r="E67" s="261">
        <v>22</v>
      </c>
      <c r="F67" s="262">
        <v>24</v>
      </c>
      <c r="G67" s="263">
        <v>7897</v>
      </c>
      <c r="H67" s="264">
        <v>40</v>
      </c>
      <c r="I67" s="265">
        <v>20725</v>
      </c>
      <c r="J67" s="264">
        <v>66</v>
      </c>
      <c r="K67" s="266">
        <f t="shared" si="0"/>
        <v>57</v>
      </c>
      <c r="L67" s="236">
        <v>9</v>
      </c>
      <c r="M67" s="267">
        <v>33824</v>
      </c>
      <c r="N67" s="268">
        <v>25934</v>
      </c>
      <c r="O67" s="263">
        <v>7890</v>
      </c>
      <c r="P67" s="237"/>
      <c r="Q67" s="237"/>
      <c r="R67" s="232"/>
      <c r="S67" s="232"/>
      <c r="T67" s="232"/>
      <c r="U67" s="232"/>
    </row>
    <row r="68" spans="1:21">
      <c r="A68" s="270">
        <v>44</v>
      </c>
      <c r="B68" s="271">
        <v>3460</v>
      </c>
      <c r="C68" s="259" t="s">
        <v>716</v>
      </c>
      <c r="D68" s="269">
        <v>10</v>
      </c>
      <c r="E68" s="261">
        <v>10</v>
      </c>
      <c r="F68" s="262">
        <v>10</v>
      </c>
      <c r="G68" s="263">
        <v>5726</v>
      </c>
      <c r="H68" s="264">
        <v>13</v>
      </c>
      <c r="I68" s="265">
        <v>7449</v>
      </c>
      <c r="J68" s="264">
        <v>29</v>
      </c>
      <c r="K68" s="266">
        <f t="shared" si="0"/>
        <v>28</v>
      </c>
      <c r="L68" s="236">
        <v>1</v>
      </c>
      <c r="M68" s="267">
        <v>17442</v>
      </c>
      <c r="N68" s="268">
        <v>17142</v>
      </c>
      <c r="O68" s="263">
        <v>300</v>
      </c>
      <c r="P68" s="237"/>
      <c r="Q68" s="237"/>
      <c r="R68" s="232"/>
      <c r="S68" s="232"/>
      <c r="T68" s="232"/>
      <c r="U68" s="232"/>
    </row>
    <row r="69" spans="1:21">
      <c r="A69" s="270">
        <v>45</v>
      </c>
      <c r="B69" s="271">
        <v>3461</v>
      </c>
      <c r="C69" s="259" t="s">
        <v>717</v>
      </c>
      <c r="D69" s="269">
        <v>2</v>
      </c>
      <c r="E69" s="261">
        <v>3</v>
      </c>
      <c r="F69" s="262">
        <v>3</v>
      </c>
      <c r="G69" s="263">
        <v>855</v>
      </c>
      <c r="H69" s="264">
        <v>5</v>
      </c>
      <c r="I69" s="265">
        <v>1215</v>
      </c>
      <c r="J69" s="264">
        <v>14</v>
      </c>
      <c r="K69" s="266">
        <f t="shared" si="0"/>
        <v>13</v>
      </c>
      <c r="L69" s="236">
        <v>1</v>
      </c>
      <c r="M69" s="267">
        <v>3921</v>
      </c>
      <c r="N69" s="268">
        <v>3671</v>
      </c>
      <c r="O69" s="263">
        <v>250</v>
      </c>
      <c r="P69" s="237"/>
      <c r="Q69" s="237"/>
      <c r="R69" s="232"/>
      <c r="S69" s="232"/>
      <c r="T69" s="232"/>
      <c r="U69" s="232"/>
    </row>
    <row r="70" spans="1:21">
      <c r="A70" s="270">
        <v>46</v>
      </c>
      <c r="B70" s="271">
        <v>3462</v>
      </c>
      <c r="C70" s="259" t="s">
        <v>718</v>
      </c>
      <c r="D70" s="269">
        <v>6</v>
      </c>
      <c r="E70" s="261">
        <v>6</v>
      </c>
      <c r="F70" s="262">
        <v>6</v>
      </c>
      <c r="G70" s="263">
        <v>4940</v>
      </c>
      <c r="H70" s="264">
        <v>6</v>
      </c>
      <c r="I70" s="265">
        <v>5468</v>
      </c>
      <c r="J70" s="264">
        <v>14</v>
      </c>
      <c r="K70" s="266">
        <f t="shared" si="0"/>
        <v>13</v>
      </c>
      <c r="L70" s="263">
        <v>1</v>
      </c>
      <c r="M70" s="267">
        <v>9574</v>
      </c>
      <c r="N70" s="268">
        <v>7066</v>
      </c>
      <c r="O70" s="263">
        <v>2508</v>
      </c>
      <c r="P70" s="237"/>
      <c r="Q70" s="237"/>
      <c r="R70" s="232"/>
      <c r="S70" s="232"/>
      <c r="T70" s="232"/>
      <c r="U70" s="232"/>
    </row>
    <row r="71" spans="1:21" ht="15.75" thickBot="1">
      <c r="A71" s="284"/>
      <c r="B71" s="285"/>
      <c r="C71" s="286" t="s">
        <v>417</v>
      </c>
      <c r="D71" s="287">
        <f t="shared" ref="D71:I71" si="1">SUM(D25:D70)</f>
        <v>435</v>
      </c>
      <c r="E71" s="288">
        <f t="shared" si="1"/>
        <v>600</v>
      </c>
      <c r="F71" s="289">
        <f t="shared" si="1"/>
        <v>707</v>
      </c>
      <c r="G71" s="290">
        <f t="shared" si="1"/>
        <v>365330</v>
      </c>
      <c r="H71" s="291">
        <f t="shared" si="1"/>
        <v>876</v>
      </c>
      <c r="I71" s="292">
        <f t="shared" si="1"/>
        <v>458026</v>
      </c>
      <c r="J71" s="291">
        <f t="shared" ref="J71:O71" si="2">SUM(J25:J70)</f>
        <v>1405</v>
      </c>
      <c r="K71" s="293">
        <f t="shared" si="2"/>
        <v>1337</v>
      </c>
      <c r="L71" s="294">
        <f t="shared" si="2"/>
        <v>68</v>
      </c>
      <c r="M71" s="295">
        <f t="shared" si="2"/>
        <v>742787</v>
      </c>
      <c r="N71" s="296">
        <f t="shared" si="2"/>
        <v>685113</v>
      </c>
      <c r="O71" s="290">
        <f t="shared" si="2"/>
        <v>57674</v>
      </c>
      <c r="P71" s="297"/>
      <c r="Q71" s="297"/>
      <c r="R71" s="233"/>
      <c r="S71" s="233"/>
      <c r="T71" s="233"/>
      <c r="U71" s="233"/>
    </row>
    <row r="72" spans="1:21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</row>
    <row r="73" spans="1:21">
      <c r="A73" s="237" t="s">
        <v>671</v>
      </c>
      <c r="B73" s="237" t="s">
        <v>672</v>
      </c>
      <c r="C73" s="237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</row>
    <row r="74" spans="1:21">
      <c r="A74" s="237"/>
      <c r="B74" s="237"/>
      <c r="C74" s="237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</row>
    <row r="75" spans="1:21">
      <c r="A75" s="237" t="s">
        <v>675</v>
      </c>
      <c r="B75" s="31" t="s">
        <v>676</v>
      </c>
      <c r="C75" s="237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</row>
    <row r="76" spans="1:21">
      <c r="A76" s="237"/>
      <c r="B76" s="31"/>
      <c r="C76" s="237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</row>
    <row r="77" spans="1:21">
      <c r="A77" s="237" t="s">
        <v>679</v>
      </c>
      <c r="B77" s="240">
        <v>41485</v>
      </c>
      <c r="C77" s="237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</row>
    <row r="78" spans="1:21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</row>
    <row r="79" spans="1:21" ht="15.75">
      <c r="A79" s="226" t="s">
        <v>732</v>
      </c>
    </row>
    <row r="81" spans="1:4" ht="15.75">
      <c r="A81" s="305" t="s">
        <v>733</v>
      </c>
      <c r="D81" s="306" t="s">
        <v>734</v>
      </c>
    </row>
    <row r="82" spans="1:4" ht="15.75">
      <c r="A82" s="306" t="s">
        <v>735</v>
      </c>
      <c r="D82" s="305" t="s">
        <v>736</v>
      </c>
    </row>
    <row r="83" spans="1:4">
      <c r="A83" t="s">
        <v>742</v>
      </c>
      <c r="D83" s="307" t="s">
        <v>737</v>
      </c>
    </row>
    <row r="84" spans="1:4">
      <c r="A84" s="305"/>
    </row>
    <row r="85" spans="1:4">
      <c r="A85" s="305"/>
    </row>
    <row r="86" spans="1:4">
      <c r="A86" s="305"/>
    </row>
    <row r="87" spans="1:4">
      <c r="A87" s="308" t="s">
        <v>738</v>
      </c>
    </row>
    <row r="88" spans="1:4">
      <c r="A88" s="305"/>
    </row>
    <row r="89" spans="1:4">
      <c r="A89" s="309" t="s">
        <v>739</v>
      </c>
    </row>
    <row r="90" spans="1:4">
      <c r="A90" s="305"/>
    </row>
    <row r="91" spans="1:4">
      <c r="A91" s="309" t="s">
        <v>740</v>
      </c>
    </row>
    <row r="92" spans="1:4">
      <c r="A92" s="305"/>
    </row>
    <row r="93" spans="1:4">
      <c r="A93" s="309" t="s">
        <v>741</v>
      </c>
    </row>
    <row r="94" spans="1:4">
      <c r="A94" s="305"/>
    </row>
    <row r="97" spans="1:1">
      <c r="A97" s="305"/>
    </row>
  </sheetData>
  <mergeCells count="5">
    <mergeCell ref="F23:G23"/>
    <mergeCell ref="H23:I23"/>
    <mergeCell ref="J23:L23"/>
    <mergeCell ref="M23:O23"/>
    <mergeCell ref="A5:O7"/>
  </mergeCells>
  <hyperlinks>
    <hyperlink ref="A89" r:id="rId1"/>
    <hyperlink ref="A91" r:id="rId2"/>
    <hyperlink ref="A93" r:id="rId3"/>
  </hyperlinks>
  <pageMargins left="0.7" right="0.7" top="0.78740157499999996" bottom="0.78740157499999996" header="0.3" footer="0.3"/>
  <pageSetup paperSize="9" orientation="portrait"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D19" sqref="D19"/>
    </sheetView>
  </sheetViews>
  <sheetFormatPr baseColWidth="10" defaultRowHeight="15"/>
  <cols>
    <col min="7" max="7" width="15.140625" customWidth="1"/>
    <col min="8" max="8" width="36.140625" customWidth="1"/>
  </cols>
  <sheetData>
    <row r="1" spans="1:9" ht="18.75">
      <c r="A1" s="15" t="s">
        <v>727</v>
      </c>
    </row>
    <row r="3" spans="1:9" s="221" customFormat="1">
      <c r="A3" s="1" t="s">
        <v>728</v>
      </c>
    </row>
    <row r="4" spans="1:9">
      <c r="A4" s="299" t="s">
        <v>720</v>
      </c>
      <c r="B4" s="299" t="s">
        <v>721</v>
      </c>
      <c r="C4" s="299" t="s">
        <v>722</v>
      </c>
      <c r="D4" s="299" t="s">
        <v>723</v>
      </c>
      <c r="E4" s="299" t="s">
        <v>724</v>
      </c>
      <c r="F4" s="299" t="s">
        <v>212</v>
      </c>
      <c r="G4" s="299" t="s">
        <v>725</v>
      </c>
      <c r="H4" s="300" t="s">
        <v>726</v>
      </c>
      <c r="I4" s="39"/>
    </row>
    <row r="5" spans="1:9">
      <c r="A5" s="301">
        <v>3251402</v>
      </c>
      <c r="B5" s="301">
        <v>32515402000</v>
      </c>
      <c r="C5" s="302">
        <v>6</v>
      </c>
      <c r="D5" s="301">
        <v>309</v>
      </c>
      <c r="E5" s="303" t="s">
        <v>719</v>
      </c>
      <c r="F5" s="301">
        <v>205.76</v>
      </c>
      <c r="G5" s="301">
        <v>17140</v>
      </c>
      <c r="H5" s="304">
        <v>83.300933125972008</v>
      </c>
      <c r="I5" s="39"/>
    </row>
    <row r="7" spans="1:9">
      <c r="A7" s="221" t="s">
        <v>729</v>
      </c>
    </row>
    <row r="8" spans="1:9">
      <c r="A8" s="221" t="s">
        <v>731</v>
      </c>
    </row>
    <row r="9" spans="1:9">
      <c r="A9" s="221" t="s">
        <v>730</v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workbookViewId="0">
      <selection activeCell="H7" sqref="H7"/>
    </sheetView>
  </sheetViews>
  <sheetFormatPr baseColWidth="10" defaultRowHeight="15"/>
  <cols>
    <col min="1" max="1" width="51.28515625" customWidth="1"/>
    <col min="2" max="2" width="32" customWidth="1"/>
    <col min="3" max="3" width="22.140625" customWidth="1"/>
    <col min="5" max="5" width="41.5703125" customWidth="1"/>
  </cols>
  <sheetData>
    <row r="1" spans="1:5" ht="18.75">
      <c r="A1" s="15" t="s">
        <v>484</v>
      </c>
    </row>
    <row r="3" spans="1:5" ht="15.75">
      <c r="A3" s="98" t="s">
        <v>7</v>
      </c>
      <c r="B3" s="97"/>
      <c r="C3" s="97"/>
      <c r="D3" s="97"/>
    </row>
    <row r="4" spans="1:5" s="20" customFormat="1">
      <c r="A4" s="22"/>
      <c r="B4" s="22"/>
      <c r="C4" s="22"/>
      <c r="D4" s="22"/>
    </row>
    <row r="5" spans="1:5" ht="15.75">
      <c r="A5" s="213" t="s">
        <v>8</v>
      </c>
      <c r="B5" s="213" t="s">
        <v>15</v>
      </c>
      <c r="C5" s="213" t="s">
        <v>9</v>
      </c>
      <c r="D5" s="213" t="s">
        <v>10</v>
      </c>
      <c r="E5" s="214" t="s">
        <v>12</v>
      </c>
    </row>
    <row r="6" spans="1:5" ht="60">
      <c r="A6" s="95" t="s">
        <v>11</v>
      </c>
      <c r="B6" s="95" t="s">
        <v>16</v>
      </c>
      <c r="C6" s="96" t="s">
        <v>13</v>
      </c>
      <c r="D6" s="95" t="s">
        <v>14</v>
      </c>
      <c r="E6" s="215" t="s">
        <v>645</v>
      </c>
    </row>
    <row r="7" spans="1:5" ht="60">
      <c r="A7" s="212" t="s">
        <v>637</v>
      </c>
      <c r="B7" s="211"/>
      <c r="C7" s="217" t="s">
        <v>631</v>
      </c>
      <c r="D7" s="211"/>
      <c r="E7" s="216" t="s">
        <v>646</v>
      </c>
    </row>
    <row r="8" spans="1:5" ht="60">
      <c r="A8" s="212" t="s">
        <v>638</v>
      </c>
      <c r="B8" s="211"/>
      <c r="C8" s="217" t="s">
        <v>632</v>
      </c>
      <c r="D8" s="211"/>
      <c r="E8" s="216" t="s">
        <v>646</v>
      </c>
    </row>
    <row r="9" spans="1:5" ht="60">
      <c r="A9" s="212" t="s">
        <v>639</v>
      </c>
      <c r="B9" s="211"/>
      <c r="C9" s="217" t="s">
        <v>633</v>
      </c>
      <c r="D9" s="211"/>
      <c r="E9" s="216" t="s">
        <v>646</v>
      </c>
    </row>
    <row r="10" spans="1:5" ht="60">
      <c r="A10" s="212" t="s">
        <v>640</v>
      </c>
      <c r="B10" s="211"/>
      <c r="C10" s="217" t="s">
        <v>634</v>
      </c>
      <c r="D10" s="211"/>
      <c r="E10" s="216" t="s">
        <v>646</v>
      </c>
    </row>
    <row r="11" spans="1:5" ht="60">
      <c r="A11" s="212" t="s">
        <v>641</v>
      </c>
      <c r="B11" s="211"/>
      <c r="C11" s="217" t="s">
        <v>635</v>
      </c>
      <c r="D11" s="211"/>
      <c r="E11" s="216" t="s">
        <v>646</v>
      </c>
    </row>
    <row r="12" spans="1:5" ht="60">
      <c r="A12" s="212" t="s">
        <v>642</v>
      </c>
      <c r="B12" s="211"/>
      <c r="C12" s="217" t="s">
        <v>635</v>
      </c>
      <c r="D12" s="211"/>
      <c r="E12" s="216" t="s">
        <v>646</v>
      </c>
    </row>
    <row r="13" spans="1:5" ht="60">
      <c r="A13" s="212" t="s">
        <v>643</v>
      </c>
      <c r="B13" s="211"/>
      <c r="C13" s="217" t="s">
        <v>635</v>
      </c>
      <c r="D13" s="211"/>
      <c r="E13" s="216" t="s">
        <v>646</v>
      </c>
    </row>
    <row r="14" spans="1:5" ht="60">
      <c r="A14" s="212" t="s">
        <v>644</v>
      </c>
      <c r="B14" s="211"/>
      <c r="C14" s="218" t="s">
        <v>636</v>
      </c>
      <c r="D14" s="211"/>
      <c r="E14" s="216" t="s">
        <v>646</v>
      </c>
    </row>
    <row r="15" spans="1:5">
      <c r="E15" s="147"/>
    </row>
  </sheetData>
  <hyperlinks>
    <hyperlink ref="E7" r:id="rId1" display="http://www.windwaerts.de/referenzen/filter/wind.html?tx_nawwweref_pi1%5Bpointer%5D=30"/>
    <hyperlink ref="E8" r:id="rId2" display="http://www.windwaerts.de/referenzen/filter/wind.html?tx_nawwweref_pi1%5Bpointer%5D=30"/>
    <hyperlink ref="E9" r:id="rId3" display="http://www.windwaerts.de/referenzen/filter/wind.html?tx_nawwweref_pi1%5Bpointer%5D=30"/>
    <hyperlink ref="E10" r:id="rId4" display="http://www.windwaerts.de/referenzen/filter/wind.html?tx_nawwweref_pi1%5Bpointer%5D=30"/>
    <hyperlink ref="E11" r:id="rId5" display="http://www.windwaerts.de/referenzen/filter/wind.html?tx_nawwweref_pi1%5Bpointer%5D=30"/>
    <hyperlink ref="E12" r:id="rId6" display="http://www.windwaerts.de/referenzen/filter/wind.html?tx_nawwweref_pi1%5Bpointer%5D=30"/>
    <hyperlink ref="E13" r:id="rId7" display="http://www.windwaerts.de/referenzen/filter/wind.html?tx_nawwweref_pi1%5Bpointer%5D=30"/>
    <hyperlink ref="E14" r:id="rId8" display="http://www.windwaerts.de/referenzen/filter/wind.html?tx_nawwweref_pi1%5Bpointer%5D=30"/>
  </hyperlinks>
  <pageMargins left="0.7" right="0.7" top="0.78740157499999996" bottom="0.78740157499999996" header="0.3" footer="0.3"/>
  <pageSetup paperSize="9" orientation="portrait"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0"/>
  <sheetViews>
    <sheetView topLeftCell="A61" workbookViewId="0">
      <selection activeCell="I88" sqref="I88"/>
    </sheetView>
  </sheetViews>
  <sheetFormatPr baseColWidth="10" defaultColWidth="15.28515625" defaultRowHeight="15"/>
  <cols>
    <col min="1" max="1" width="49.5703125" style="6" customWidth="1"/>
    <col min="2" max="16384" width="15.28515625" style="6"/>
  </cols>
  <sheetData>
    <row r="1" spans="1:9" s="16" customFormat="1" ht="18.75">
      <c r="A1" s="15" t="s">
        <v>427</v>
      </c>
    </row>
    <row r="3" spans="1:9" ht="15.75">
      <c r="A3" s="412" t="s">
        <v>490</v>
      </c>
      <c r="B3" s="412"/>
      <c r="C3" s="101"/>
    </row>
    <row r="4" spans="1:9" ht="15.75">
      <c r="A4" s="100" t="s">
        <v>489</v>
      </c>
    </row>
    <row r="5" spans="1:9" ht="50.1" customHeight="1">
      <c r="A5" s="413" t="s">
        <v>103</v>
      </c>
      <c r="B5" s="415" t="s">
        <v>104</v>
      </c>
      <c r="C5" s="416"/>
      <c r="D5" s="416"/>
      <c r="E5" s="416"/>
      <c r="F5" s="416"/>
      <c r="G5" s="416"/>
      <c r="H5" s="416"/>
      <c r="I5" s="417"/>
    </row>
    <row r="6" spans="1:9" ht="50.1" customHeight="1">
      <c r="A6" s="414"/>
      <c r="B6" s="166" t="s">
        <v>105</v>
      </c>
      <c r="C6" s="166" t="s">
        <v>106</v>
      </c>
      <c r="D6" s="166" t="s">
        <v>107</v>
      </c>
      <c r="E6" s="166" t="s">
        <v>108</v>
      </c>
      <c r="F6" s="166" t="s">
        <v>109</v>
      </c>
      <c r="G6" s="166" t="s">
        <v>110</v>
      </c>
      <c r="H6" s="166" t="s">
        <v>111</v>
      </c>
      <c r="I6" s="166" t="s">
        <v>112</v>
      </c>
    </row>
    <row r="7" spans="1:9">
      <c r="A7" s="167" t="s">
        <v>487</v>
      </c>
      <c r="B7" s="152">
        <v>322</v>
      </c>
      <c r="C7" s="152">
        <v>761</v>
      </c>
      <c r="D7" s="152">
        <v>697</v>
      </c>
      <c r="E7" s="152">
        <v>305</v>
      </c>
      <c r="F7" s="152">
        <v>201</v>
      </c>
      <c r="G7" s="152">
        <v>75</v>
      </c>
      <c r="H7" s="152">
        <v>204</v>
      </c>
      <c r="I7" s="152">
        <v>213</v>
      </c>
    </row>
    <row r="8" spans="1:9">
      <c r="A8" s="167" t="s">
        <v>488</v>
      </c>
      <c r="B8" s="152">
        <v>26</v>
      </c>
      <c r="C8" s="152">
        <v>48</v>
      </c>
      <c r="D8" s="152">
        <v>58</v>
      </c>
      <c r="E8" s="152">
        <v>17</v>
      </c>
      <c r="F8" s="152">
        <v>-7</v>
      </c>
      <c r="G8" s="152">
        <v>29</v>
      </c>
      <c r="H8" s="152">
        <v>6</v>
      </c>
      <c r="I8" s="152">
        <v>1</v>
      </c>
    </row>
    <row r="9" spans="1:9">
      <c r="A9" s="6" t="s">
        <v>93</v>
      </c>
    </row>
    <row r="10" spans="1:9" s="20" customFormat="1"/>
    <row r="11" spans="1:9" s="20" customFormat="1">
      <c r="A11" s="420" t="s">
        <v>415</v>
      </c>
      <c r="B11" s="420"/>
      <c r="C11" s="420"/>
    </row>
    <row r="12" spans="1:9" s="20" customFormat="1">
      <c r="A12" s="411" t="s">
        <v>94</v>
      </c>
      <c r="B12" s="411"/>
      <c r="C12" s="411"/>
    </row>
    <row r="13" spans="1:9" s="20" customFormat="1">
      <c r="A13" s="411"/>
      <c r="B13" s="411"/>
      <c r="C13" s="411"/>
    </row>
    <row r="14" spans="1:9" s="20" customFormat="1">
      <c r="A14" s="411" t="s">
        <v>102</v>
      </c>
      <c r="B14" s="411"/>
      <c r="C14" s="411"/>
    </row>
    <row r="15" spans="1:9" s="20" customFormat="1">
      <c r="A15" s="411"/>
      <c r="B15" s="411"/>
      <c r="C15" s="411"/>
    </row>
    <row r="16" spans="1:9">
      <c r="A16" s="411" t="s">
        <v>113</v>
      </c>
      <c r="B16" s="411"/>
      <c r="C16" s="411"/>
    </row>
    <row r="17" spans="1:11">
      <c r="A17" s="411" t="s">
        <v>114</v>
      </c>
      <c r="B17" s="411"/>
      <c r="C17" s="411"/>
    </row>
    <row r="18" spans="1:11">
      <c r="A18" s="411" t="s">
        <v>115</v>
      </c>
      <c r="B18" s="411"/>
      <c r="C18" s="411"/>
    </row>
    <row r="19" spans="1:11">
      <c r="A19" s="411" t="s">
        <v>93</v>
      </c>
      <c r="B19" s="411"/>
      <c r="C19" s="411"/>
    </row>
    <row r="20" spans="1:11">
      <c r="A20" s="411" t="s">
        <v>116</v>
      </c>
      <c r="B20" s="411"/>
      <c r="C20" s="411"/>
      <c r="D20" s="127"/>
      <c r="E20" s="127"/>
      <c r="F20" s="127"/>
      <c r="G20" s="127"/>
      <c r="H20" s="127"/>
      <c r="I20" s="127"/>
    </row>
    <row r="21" spans="1:11">
      <c r="A21" s="411" t="s">
        <v>117</v>
      </c>
      <c r="B21" s="411"/>
      <c r="C21" s="411"/>
      <c r="D21" s="127"/>
      <c r="E21" s="127"/>
      <c r="F21" s="127"/>
      <c r="G21" s="127"/>
      <c r="H21" s="127"/>
      <c r="I21" s="127"/>
    </row>
    <row r="22" spans="1:11">
      <c r="A22" s="411" t="s">
        <v>93</v>
      </c>
      <c r="B22" s="411"/>
      <c r="C22" s="411"/>
      <c r="D22" s="127"/>
      <c r="E22" s="127"/>
      <c r="F22" s="127"/>
      <c r="G22" s="127"/>
      <c r="H22" s="127"/>
      <c r="I22" s="127"/>
    </row>
    <row r="23" spans="1:11">
      <c r="A23" s="411" t="s">
        <v>118</v>
      </c>
      <c r="B23" s="411"/>
      <c r="C23" s="411"/>
      <c r="D23" s="128"/>
      <c r="E23" s="128"/>
      <c r="F23" s="128"/>
      <c r="G23" s="128"/>
      <c r="H23" s="128"/>
      <c r="I23" s="128"/>
    </row>
    <row r="24" spans="1:11">
      <c r="A24" s="411" t="s">
        <v>119</v>
      </c>
      <c r="B24" s="411"/>
      <c r="C24" s="411"/>
      <c r="D24" s="128"/>
      <c r="E24" s="128"/>
      <c r="F24" s="128"/>
      <c r="G24" s="128"/>
      <c r="H24" s="128"/>
      <c r="I24" s="128"/>
    </row>
    <row r="25" spans="1:11">
      <c r="A25" s="411" t="s">
        <v>120</v>
      </c>
      <c r="B25" s="411"/>
      <c r="C25" s="411"/>
      <c r="D25" s="128"/>
      <c r="E25" s="128"/>
      <c r="F25" s="128"/>
      <c r="G25" s="128"/>
      <c r="H25" s="128"/>
      <c r="I25" s="128"/>
    </row>
    <row r="26" spans="1:11">
      <c r="A26" s="411" t="s">
        <v>121</v>
      </c>
      <c r="B26" s="411"/>
      <c r="C26" s="411"/>
      <c r="D26" s="128"/>
      <c r="E26" s="128"/>
      <c r="F26" s="128"/>
      <c r="G26" s="128"/>
      <c r="H26" s="128"/>
      <c r="I26" s="128"/>
    </row>
    <row r="27" spans="1:11">
      <c r="A27" s="411" t="s">
        <v>93</v>
      </c>
      <c r="B27" s="411"/>
      <c r="C27" s="411"/>
      <c r="D27" s="127"/>
      <c r="E27" s="127"/>
      <c r="F27" s="127"/>
      <c r="G27" s="127"/>
      <c r="H27" s="127"/>
      <c r="I27" s="127"/>
    </row>
    <row r="28" spans="1:11">
      <c r="A28" s="411" t="s">
        <v>122</v>
      </c>
      <c r="B28" s="411"/>
      <c r="C28" s="411"/>
      <c r="D28" s="127"/>
      <c r="E28" s="127"/>
      <c r="F28" s="127"/>
      <c r="G28" s="127"/>
      <c r="H28" s="127"/>
      <c r="I28" s="127"/>
    </row>
    <row r="29" spans="1:11">
      <c r="A29" s="333"/>
      <c r="B29" s="333"/>
      <c r="C29" s="333"/>
    </row>
    <row r="30" spans="1:11">
      <c r="A30" s="138" t="s">
        <v>93</v>
      </c>
      <c r="B30" s="138"/>
      <c r="C30" s="138"/>
      <c r="D30" s="138"/>
      <c r="E30" s="138"/>
      <c r="F30" s="138"/>
      <c r="G30" s="138"/>
      <c r="H30" s="138"/>
      <c r="I30" s="138"/>
      <c r="J30" s="138"/>
      <c r="K30" s="138"/>
    </row>
    <row r="31" spans="1:11" ht="15.75">
      <c r="A31" s="49" t="s">
        <v>124</v>
      </c>
      <c r="B31" s="49"/>
      <c r="C31" s="49"/>
      <c r="D31" s="49"/>
    </row>
    <row r="32" spans="1:11" ht="15.75">
      <c r="A32" s="100" t="s">
        <v>125</v>
      </c>
    </row>
    <row r="33" spans="1:9">
      <c r="A33" s="6" t="s">
        <v>93</v>
      </c>
    </row>
    <row r="34" spans="1:9">
      <c r="A34" s="6" t="s">
        <v>93</v>
      </c>
    </row>
    <row r="35" spans="1:9" ht="15.75">
      <c r="A35" s="418" t="s">
        <v>81</v>
      </c>
      <c r="B35" s="415" t="s">
        <v>127</v>
      </c>
      <c r="C35" s="416"/>
      <c r="D35" s="416"/>
      <c r="E35" s="417"/>
      <c r="F35" s="415" t="s">
        <v>128</v>
      </c>
      <c r="G35" s="416"/>
      <c r="H35" s="416"/>
      <c r="I35" s="417"/>
    </row>
    <row r="36" spans="1:9" ht="59.25" customHeight="1">
      <c r="A36" s="419"/>
      <c r="B36" s="166" t="s">
        <v>27</v>
      </c>
      <c r="C36" s="166" t="s">
        <v>129</v>
      </c>
      <c r="D36" s="166" t="s">
        <v>130</v>
      </c>
      <c r="E36" s="166" t="s">
        <v>131</v>
      </c>
      <c r="F36" s="166" t="s">
        <v>27</v>
      </c>
      <c r="G36" s="166" t="s">
        <v>132</v>
      </c>
      <c r="H36" s="166" t="s">
        <v>133</v>
      </c>
      <c r="I36" s="166" t="s">
        <v>134</v>
      </c>
    </row>
    <row r="37" spans="1:9">
      <c r="A37" s="151" t="s">
        <v>135</v>
      </c>
      <c r="B37" s="152">
        <v>1792</v>
      </c>
      <c r="C37" s="152">
        <v>1451</v>
      </c>
      <c r="D37" s="152">
        <v>214</v>
      </c>
      <c r="E37" s="152">
        <v>127</v>
      </c>
      <c r="F37" s="152">
        <v>1551</v>
      </c>
      <c r="G37" s="152">
        <v>1269</v>
      </c>
      <c r="H37" s="152">
        <v>173</v>
      </c>
      <c r="I37" s="152">
        <v>109</v>
      </c>
    </row>
    <row r="38" spans="1:9">
      <c r="A38" s="151" t="s">
        <v>136</v>
      </c>
      <c r="B38" s="152">
        <v>68</v>
      </c>
      <c r="C38" s="152">
        <v>53</v>
      </c>
      <c r="D38" s="152">
        <v>8</v>
      </c>
      <c r="E38" s="152">
        <v>7</v>
      </c>
      <c r="F38" s="152">
        <v>72</v>
      </c>
      <c r="G38" s="152">
        <v>57</v>
      </c>
      <c r="H38" s="152">
        <v>8</v>
      </c>
      <c r="I38" s="152">
        <v>7</v>
      </c>
    </row>
    <row r="39" spans="1:9">
      <c r="A39" s="151" t="s">
        <v>137</v>
      </c>
      <c r="B39" s="152">
        <v>34</v>
      </c>
      <c r="C39" s="152">
        <v>27</v>
      </c>
      <c r="D39" s="152">
        <v>3</v>
      </c>
      <c r="E39" s="152">
        <v>4</v>
      </c>
      <c r="F39" s="152">
        <v>41</v>
      </c>
      <c r="G39" s="152">
        <v>34</v>
      </c>
      <c r="H39" s="152">
        <v>4</v>
      </c>
      <c r="I39" s="152">
        <v>3</v>
      </c>
    </row>
    <row r="40" spans="1:9">
      <c r="A40" s="151" t="s">
        <v>138</v>
      </c>
      <c r="B40" s="152">
        <v>13</v>
      </c>
      <c r="C40" s="152">
        <v>11</v>
      </c>
      <c r="D40" s="152">
        <v>1</v>
      </c>
      <c r="E40" s="152">
        <v>1</v>
      </c>
      <c r="F40" s="152">
        <v>12</v>
      </c>
      <c r="G40" s="152">
        <v>10</v>
      </c>
      <c r="H40" s="152">
        <v>1</v>
      </c>
      <c r="I40" s="152">
        <v>1</v>
      </c>
    </row>
    <row r="41" spans="1:9">
      <c r="A41" s="151" t="s">
        <v>139</v>
      </c>
      <c r="B41" s="152">
        <v>7</v>
      </c>
      <c r="C41" s="152">
        <v>4</v>
      </c>
      <c r="D41" s="152">
        <v>1</v>
      </c>
      <c r="E41" s="152">
        <v>2</v>
      </c>
      <c r="F41" s="152">
        <v>8</v>
      </c>
      <c r="G41" s="152">
        <v>5</v>
      </c>
      <c r="H41" s="152" t="s">
        <v>69</v>
      </c>
      <c r="I41" s="152">
        <v>3</v>
      </c>
    </row>
    <row r="42" spans="1:9">
      <c r="A42" s="151" t="s">
        <v>140</v>
      </c>
      <c r="B42" s="152">
        <v>14</v>
      </c>
      <c r="C42" s="152">
        <v>11</v>
      </c>
      <c r="D42" s="152">
        <v>3</v>
      </c>
      <c r="E42" s="152" t="s">
        <v>69</v>
      </c>
      <c r="F42" s="152">
        <v>11</v>
      </c>
      <c r="G42" s="152">
        <v>8</v>
      </c>
      <c r="H42" s="152">
        <v>3</v>
      </c>
      <c r="I42" s="152" t="s">
        <v>69</v>
      </c>
    </row>
    <row r="43" spans="1:9" s="20" customFormat="1">
      <c r="A43" s="137"/>
      <c r="B43" s="139"/>
      <c r="C43" s="139"/>
      <c r="D43" s="139"/>
      <c r="E43" s="139"/>
      <c r="F43" s="139"/>
      <c r="G43" s="139"/>
      <c r="H43" s="139"/>
      <c r="I43" s="139"/>
    </row>
    <row r="44" spans="1:9" s="20" customFormat="1">
      <c r="A44" s="427" t="s">
        <v>123</v>
      </c>
      <c r="B44" s="427"/>
      <c r="C44" s="139"/>
      <c r="D44" s="139"/>
      <c r="E44" s="139"/>
      <c r="F44" s="139"/>
      <c r="G44" s="139"/>
      <c r="H44" s="139"/>
      <c r="I44" s="139"/>
    </row>
    <row r="45" spans="1:9" s="20" customFormat="1">
      <c r="A45" s="427" t="s">
        <v>126</v>
      </c>
      <c r="B45" s="427"/>
      <c r="C45" s="139"/>
      <c r="D45" s="139"/>
      <c r="E45" s="139"/>
      <c r="F45" s="139"/>
      <c r="G45" s="139"/>
      <c r="H45" s="139"/>
      <c r="I45" s="139"/>
    </row>
    <row r="46" spans="1:9">
      <c r="A46" s="333" t="s">
        <v>93</v>
      </c>
      <c r="B46" s="333"/>
    </row>
    <row r="47" spans="1:9">
      <c r="A47" s="333" t="s">
        <v>141</v>
      </c>
      <c r="B47" s="333"/>
    </row>
    <row r="48" spans="1:9">
      <c r="A48" s="333" t="s">
        <v>142</v>
      </c>
      <c r="B48" s="333"/>
    </row>
    <row r="51" spans="1:11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</row>
    <row r="52" spans="1:11" ht="15.75">
      <c r="A52" s="102" t="s">
        <v>491</v>
      </c>
      <c r="B52" s="102"/>
      <c r="C52" s="102"/>
      <c r="D52" s="102"/>
      <c r="E52" s="103"/>
      <c r="F52" s="103"/>
      <c r="G52" s="103"/>
      <c r="H52" s="103"/>
    </row>
    <row r="53" spans="1:11" ht="15.75">
      <c r="A53" s="104" t="s">
        <v>97</v>
      </c>
      <c r="B53" s="11"/>
      <c r="C53" s="11"/>
      <c r="D53" s="11"/>
      <c r="E53" s="11"/>
      <c r="F53" s="11"/>
      <c r="G53" s="11"/>
      <c r="H53" s="11"/>
    </row>
    <row r="54" spans="1:11" ht="15.75">
      <c r="A54" s="423" t="s">
        <v>144</v>
      </c>
      <c r="B54" s="423" t="s">
        <v>145</v>
      </c>
      <c r="C54" s="423" t="s">
        <v>146</v>
      </c>
      <c r="D54" s="423" t="s">
        <v>147</v>
      </c>
      <c r="E54" s="428" t="s">
        <v>148</v>
      </c>
      <c r="F54" s="429"/>
      <c r="G54" s="429"/>
      <c r="H54" s="430"/>
    </row>
    <row r="55" spans="1:11" ht="15.75">
      <c r="A55" s="424"/>
      <c r="B55" s="424"/>
      <c r="C55" s="424"/>
      <c r="D55" s="424"/>
      <c r="E55" s="428" t="s">
        <v>149</v>
      </c>
      <c r="F55" s="430"/>
      <c r="G55" s="428" t="s">
        <v>150</v>
      </c>
      <c r="H55" s="430"/>
    </row>
    <row r="56" spans="1:11" ht="60.75" customHeight="1">
      <c r="A56" s="424"/>
      <c r="B56" s="425"/>
      <c r="C56" s="425"/>
      <c r="D56" s="425"/>
      <c r="E56" s="168" t="s">
        <v>151</v>
      </c>
      <c r="F56" s="168" t="s">
        <v>152</v>
      </c>
      <c r="G56" s="168" t="s">
        <v>151</v>
      </c>
      <c r="H56" s="168" t="s">
        <v>152</v>
      </c>
    </row>
    <row r="57" spans="1:11">
      <c r="A57" s="169" t="s">
        <v>153</v>
      </c>
      <c r="B57" s="170">
        <v>130</v>
      </c>
      <c r="C57" s="170">
        <v>12306</v>
      </c>
      <c r="D57" s="170">
        <v>491965</v>
      </c>
      <c r="E57" s="170">
        <v>4755504</v>
      </c>
      <c r="F57" s="170">
        <v>2533583</v>
      </c>
      <c r="G57" s="170">
        <v>3027212</v>
      </c>
      <c r="H57" s="170">
        <v>2017706</v>
      </c>
    </row>
    <row r="58" spans="1:11">
      <c r="A58" s="171" t="s">
        <v>154</v>
      </c>
      <c r="B58" s="172">
        <v>9</v>
      </c>
      <c r="C58" s="172">
        <v>1077</v>
      </c>
      <c r="D58" s="172">
        <v>50504</v>
      </c>
      <c r="E58" s="172">
        <v>367947</v>
      </c>
      <c r="F58" s="172">
        <v>319128</v>
      </c>
      <c r="G58" s="172">
        <v>242119</v>
      </c>
      <c r="H58" s="172">
        <v>193946</v>
      </c>
    </row>
    <row r="59" spans="1:11">
      <c r="A59" s="11" t="s">
        <v>93</v>
      </c>
    </row>
    <row r="60" spans="1:11">
      <c r="A60" s="426" t="s">
        <v>155</v>
      </c>
      <c r="B60" s="426"/>
      <c r="C60" s="426"/>
    </row>
    <row r="61" spans="1:11">
      <c r="A61" s="333"/>
      <c r="B61" s="333"/>
      <c r="C61" s="333"/>
    </row>
    <row r="62" spans="1:11">
      <c r="A62" s="434" t="s">
        <v>415</v>
      </c>
      <c r="B62" s="434"/>
      <c r="C62" s="434"/>
    </row>
    <row r="63" spans="1:11">
      <c r="A63" s="426" t="s">
        <v>94</v>
      </c>
      <c r="B63" s="426"/>
      <c r="C63" s="426"/>
    </row>
    <row r="64" spans="1:11">
      <c r="A64" s="426" t="s">
        <v>93</v>
      </c>
      <c r="B64" s="426"/>
      <c r="C64" s="426"/>
    </row>
    <row r="65" spans="1:11">
      <c r="A65" s="426" t="s">
        <v>143</v>
      </c>
      <c r="B65" s="426"/>
      <c r="C65" s="426"/>
    </row>
    <row r="66" spans="1:11">
      <c r="A66" s="333"/>
      <c r="B66" s="333"/>
      <c r="C66" s="333"/>
    </row>
    <row r="68" spans="1:11">
      <c r="A68" s="150"/>
      <c r="B68" s="150"/>
      <c r="C68" s="150"/>
      <c r="D68" s="150"/>
      <c r="E68" s="150"/>
      <c r="F68" s="150"/>
      <c r="G68" s="150"/>
      <c r="H68" s="150"/>
      <c r="I68" s="150"/>
      <c r="J68" s="150"/>
      <c r="K68" s="150"/>
    </row>
    <row r="69" spans="1:11" ht="15.75">
      <c r="A69" s="412" t="s">
        <v>553</v>
      </c>
      <c r="B69" s="412"/>
      <c r="C69" s="412"/>
      <c r="D69" s="412"/>
      <c r="E69" s="144"/>
      <c r="F69" s="144"/>
      <c r="G69" s="144"/>
      <c r="H69" s="144"/>
    </row>
    <row r="70" spans="1:11" ht="15.75">
      <c r="A70" s="100" t="s">
        <v>535</v>
      </c>
      <c r="B70" s="144"/>
      <c r="C70" s="144"/>
      <c r="D70" s="144"/>
      <c r="E70" s="144"/>
      <c r="F70" s="144"/>
      <c r="G70" s="144"/>
      <c r="H70" s="144"/>
    </row>
    <row r="71" spans="1:11" ht="15.75">
      <c r="A71" s="100" t="s">
        <v>536</v>
      </c>
      <c r="B71" s="144"/>
      <c r="C71" s="144"/>
      <c r="D71" s="144"/>
      <c r="E71" s="144"/>
      <c r="F71" s="144"/>
      <c r="G71" s="144"/>
      <c r="H71" s="144"/>
    </row>
    <row r="72" spans="1:11" ht="15.75">
      <c r="A72" s="431" t="s">
        <v>537</v>
      </c>
      <c r="B72" s="431" t="s">
        <v>538</v>
      </c>
      <c r="C72" s="421" t="s">
        <v>539</v>
      </c>
      <c r="D72" s="422"/>
      <c r="E72" s="431" t="s">
        <v>540</v>
      </c>
      <c r="F72" s="431" t="s">
        <v>541</v>
      </c>
      <c r="G72" s="421" t="s">
        <v>542</v>
      </c>
      <c r="H72" s="422"/>
    </row>
    <row r="73" spans="1:11" ht="48.75" customHeight="1">
      <c r="A73" s="432"/>
      <c r="B73" s="433"/>
      <c r="C73" s="198" t="s">
        <v>543</v>
      </c>
      <c r="D73" s="198" t="s">
        <v>544</v>
      </c>
      <c r="E73" s="433"/>
      <c r="F73" s="433"/>
      <c r="G73" s="198" t="s">
        <v>545</v>
      </c>
      <c r="H73" s="198" t="s">
        <v>546</v>
      </c>
    </row>
    <row r="74" spans="1:11">
      <c r="A74" s="435" t="s">
        <v>174</v>
      </c>
      <c r="B74" s="436"/>
      <c r="C74" s="436"/>
      <c r="D74" s="436"/>
      <c r="E74" s="436"/>
      <c r="F74" s="436"/>
      <c r="G74" s="436"/>
      <c r="H74" s="437"/>
    </row>
    <row r="75" spans="1:11">
      <c r="A75" s="173" t="s">
        <v>27</v>
      </c>
      <c r="B75" s="174">
        <v>207</v>
      </c>
      <c r="C75" s="174">
        <v>2180</v>
      </c>
      <c r="D75" s="175">
        <v>100</v>
      </c>
      <c r="E75" s="174">
        <v>5313</v>
      </c>
      <c r="F75" s="174">
        <v>259</v>
      </c>
      <c r="G75" s="174">
        <v>242985</v>
      </c>
      <c r="H75" s="175">
        <v>111.5</v>
      </c>
    </row>
    <row r="76" spans="1:11">
      <c r="A76" s="176" t="s">
        <v>547</v>
      </c>
      <c r="B76" s="177">
        <v>52</v>
      </c>
      <c r="C76" s="177">
        <v>614</v>
      </c>
      <c r="D76" s="178">
        <v>28.2</v>
      </c>
      <c r="E76" s="177">
        <v>1395</v>
      </c>
      <c r="F76" s="177">
        <v>69</v>
      </c>
      <c r="G76" s="177">
        <v>79234</v>
      </c>
      <c r="H76" s="178">
        <v>129</v>
      </c>
    </row>
    <row r="77" spans="1:11">
      <c r="A77" s="173" t="s">
        <v>548</v>
      </c>
      <c r="B77" s="174">
        <v>21</v>
      </c>
      <c r="C77" s="174">
        <v>411</v>
      </c>
      <c r="D77" s="175">
        <v>18.899999999999999</v>
      </c>
      <c r="E77" s="174">
        <v>1179</v>
      </c>
      <c r="F77" s="174">
        <v>55</v>
      </c>
      <c r="G77" s="174">
        <v>41136</v>
      </c>
      <c r="H77" s="175">
        <v>100.1</v>
      </c>
    </row>
    <row r="78" spans="1:11">
      <c r="A78" s="176" t="s">
        <v>549</v>
      </c>
      <c r="B78" s="177">
        <v>7</v>
      </c>
      <c r="C78" s="177">
        <v>67</v>
      </c>
      <c r="D78" s="178">
        <v>3.1</v>
      </c>
      <c r="E78" s="177">
        <v>152</v>
      </c>
      <c r="F78" s="177">
        <v>9</v>
      </c>
      <c r="G78" s="177">
        <v>8186</v>
      </c>
      <c r="H78" s="178">
        <v>122.2</v>
      </c>
    </row>
    <row r="79" spans="1:11">
      <c r="A79" s="173" t="s">
        <v>550</v>
      </c>
      <c r="B79" s="174">
        <v>127</v>
      </c>
      <c r="C79" s="174">
        <v>1088</v>
      </c>
      <c r="D79" s="175">
        <v>49.9</v>
      </c>
      <c r="E79" s="174">
        <v>2587</v>
      </c>
      <c r="F79" s="174">
        <v>126</v>
      </c>
      <c r="G79" s="174">
        <v>114430</v>
      </c>
      <c r="H79" s="175">
        <v>105.2</v>
      </c>
    </row>
    <row r="80" spans="1:11">
      <c r="A80" s="435" t="s">
        <v>551</v>
      </c>
      <c r="B80" s="436"/>
      <c r="C80" s="436"/>
      <c r="D80" s="436"/>
      <c r="E80" s="436"/>
      <c r="F80" s="436"/>
      <c r="G80" s="436"/>
      <c r="H80" s="437"/>
    </row>
    <row r="81" spans="1:8">
      <c r="A81" s="173" t="s">
        <v>27</v>
      </c>
      <c r="B81" s="174">
        <v>13</v>
      </c>
      <c r="C81" s="174">
        <v>136</v>
      </c>
      <c r="D81" s="175">
        <v>100</v>
      </c>
      <c r="E81" s="174">
        <v>323</v>
      </c>
      <c r="F81" s="174">
        <v>18</v>
      </c>
      <c r="G81" s="174">
        <v>18056</v>
      </c>
      <c r="H81" s="175">
        <v>132.80000000000001</v>
      </c>
    </row>
    <row r="82" spans="1:8">
      <c r="A82" s="176" t="s">
        <v>547</v>
      </c>
      <c r="B82" s="177">
        <v>3</v>
      </c>
      <c r="C82" s="177" t="s">
        <v>93</v>
      </c>
      <c r="D82" s="177" t="s">
        <v>93</v>
      </c>
      <c r="E82" s="177" t="s">
        <v>93</v>
      </c>
      <c r="F82" s="177" t="s">
        <v>93</v>
      </c>
      <c r="G82" s="177" t="s">
        <v>93</v>
      </c>
      <c r="H82" s="177" t="s">
        <v>93</v>
      </c>
    </row>
    <row r="83" spans="1:8">
      <c r="A83" s="173" t="s">
        <v>548</v>
      </c>
      <c r="B83" s="174">
        <v>3</v>
      </c>
      <c r="C83" s="174" t="s">
        <v>93</v>
      </c>
      <c r="D83" s="174" t="s">
        <v>93</v>
      </c>
      <c r="E83" s="174" t="s">
        <v>93</v>
      </c>
      <c r="F83" s="174" t="s">
        <v>93</v>
      </c>
      <c r="G83" s="174" t="s">
        <v>93</v>
      </c>
      <c r="H83" s="174" t="s">
        <v>93</v>
      </c>
    </row>
    <row r="84" spans="1:8">
      <c r="A84" s="176" t="s">
        <v>549</v>
      </c>
      <c r="B84" s="177" t="s">
        <v>69</v>
      </c>
      <c r="C84" s="177" t="s">
        <v>69</v>
      </c>
      <c r="D84" s="177" t="s">
        <v>69</v>
      </c>
      <c r="E84" s="177" t="s">
        <v>69</v>
      </c>
      <c r="F84" s="177" t="s">
        <v>69</v>
      </c>
      <c r="G84" s="177" t="s">
        <v>69</v>
      </c>
      <c r="H84" s="177" t="s">
        <v>69</v>
      </c>
    </row>
    <row r="85" spans="1:8">
      <c r="A85" s="173" t="s">
        <v>550</v>
      </c>
      <c r="B85" s="174">
        <v>7</v>
      </c>
      <c r="C85" s="174">
        <v>39</v>
      </c>
      <c r="D85" s="175">
        <v>28.7</v>
      </c>
      <c r="E85" s="174">
        <v>84</v>
      </c>
      <c r="F85" s="174">
        <v>4</v>
      </c>
      <c r="G85" s="174">
        <v>3827</v>
      </c>
      <c r="H85" s="175">
        <v>98.1</v>
      </c>
    </row>
    <row r="86" spans="1:8">
      <c r="A86" s="144" t="s">
        <v>93</v>
      </c>
      <c r="B86" s="144"/>
      <c r="C86" s="144"/>
      <c r="D86" s="144"/>
      <c r="E86" s="144"/>
      <c r="F86" s="144"/>
      <c r="G86" s="144"/>
      <c r="H86" s="144"/>
    </row>
    <row r="87" spans="1:8">
      <c r="A87" s="333" t="s">
        <v>552</v>
      </c>
      <c r="B87" s="333"/>
      <c r="C87" s="333"/>
      <c r="D87" s="144"/>
      <c r="E87" s="144"/>
      <c r="F87" s="144"/>
      <c r="G87" s="144"/>
      <c r="H87" s="144"/>
    </row>
    <row r="88" spans="1:8">
      <c r="A88" s="333"/>
      <c r="B88" s="333"/>
      <c r="C88" s="333"/>
    </row>
    <row r="89" spans="1:8">
      <c r="A89" s="323" t="s">
        <v>415</v>
      </c>
      <c r="B89" s="323"/>
      <c r="C89" s="323"/>
    </row>
    <row r="90" spans="1:8">
      <c r="A90" s="333" t="s">
        <v>94</v>
      </c>
      <c r="B90" s="333"/>
      <c r="C90" s="333"/>
    </row>
  </sheetData>
  <mergeCells count="57">
    <mergeCell ref="A87:C87"/>
    <mergeCell ref="A88:C88"/>
    <mergeCell ref="A89:C89"/>
    <mergeCell ref="A90:C90"/>
    <mergeCell ref="F72:F73"/>
    <mergeCell ref="A74:H74"/>
    <mergeCell ref="A80:H80"/>
    <mergeCell ref="E72:E73"/>
    <mergeCell ref="A69:D69"/>
    <mergeCell ref="A45:B45"/>
    <mergeCell ref="A72:A73"/>
    <mergeCell ref="B72:B73"/>
    <mergeCell ref="C72:D72"/>
    <mergeCell ref="A61:C61"/>
    <mergeCell ref="A62:C62"/>
    <mergeCell ref="E54:H54"/>
    <mergeCell ref="E55:F55"/>
    <mergeCell ref="G55:H55"/>
    <mergeCell ref="A54:A56"/>
    <mergeCell ref="B54:B56"/>
    <mergeCell ref="A17:C17"/>
    <mergeCell ref="A18:C18"/>
    <mergeCell ref="A19:C19"/>
    <mergeCell ref="A20:C20"/>
    <mergeCell ref="G72:H72"/>
    <mergeCell ref="D54:D56"/>
    <mergeCell ref="A60:C60"/>
    <mergeCell ref="A63:C63"/>
    <mergeCell ref="A64:C64"/>
    <mergeCell ref="A65:C65"/>
    <mergeCell ref="A66:C66"/>
    <mergeCell ref="A46:B46"/>
    <mergeCell ref="A47:B47"/>
    <mergeCell ref="A48:B48"/>
    <mergeCell ref="C54:C56"/>
    <mergeCell ref="A44:B44"/>
    <mergeCell ref="A3:B3"/>
    <mergeCell ref="A5:A6"/>
    <mergeCell ref="B5:I5"/>
    <mergeCell ref="A35:A36"/>
    <mergeCell ref="B35:E35"/>
    <mergeCell ref="F35:I35"/>
    <mergeCell ref="A12:C12"/>
    <mergeCell ref="A11:C11"/>
    <mergeCell ref="A13:C13"/>
    <mergeCell ref="A14:C14"/>
    <mergeCell ref="A15:C15"/>
    <mergeCell ref="A16:C16"/>
    <mergeCell ref="A21:C21"/>
    <mergeCell ref="A22:C22"/>
    <mergeCell ref="A23:C23"/>
    <mergeCell ref="A29:C29"/>
    <mergeCell ref="A24:C24"/>
    <mergeCell ref="A25:C25"/>
    <mergeCell ref="A26:C26"/>
    <mergeCell ref="A27:C27"/>
    <mergeCell ref="A28:C28"/>
  </mergeCells>
  <pageMargins left="0.7" right="0.7" top="0.78740157499999996" bottom="0.78740157499999996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14</vt:i4>
      </vt:variant>
    </vt:vector>
  </HeadingPairs>
  <TitlesOfParts>
    <vt:vector size="14" baseType="lpstr">
      <vt:lpstr>Überblick</vt:lpstr>
      <vt:lpstr>1. Fläche</vt:lpstr>
      <vt:lpstr>2. Bevölkerung</vt:lpstr>
      <vt:lpstr>3. Bevölkerungsprognosen</vt:lpstr>
      <vt:lpstr>4. Beschäftigung</vt:lpstr>
      <vt:lpstr>5. Energieerzeugung</vt:lpstr>
      <vt:lpstr>6.Wind Generell</vt:lpstr>
      <vt:lpstr>7.Windparks</vt:lpstr>
      <vt:lpstr>8.Gewerbe</vt:lpstr>
      <vt:lpstr>9. Landwirtschaft</vt:lpstr>
      <vt:lpstr>10.Tierhaltung</vt:lpstr>
      <vt:lpstr>11.Schüler</vt:lpstr>
      <vt:lpstr>12.Erreichbarkeiten </vt:lpstr>
      <vt:lpstr>Sonstiges </vt:lpstr>
    </vt:vector>
  </TitlesOfParts>
  <Company>Ernst-Moritz-Arndt-Universität Greifswald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Frauke Richter</dc:creator>
  <cp:lastModifiedBy>Frauke Richter</cp:lastModifiedBy>
  <dcterms:created xsi:type="dcterms:W3CDTF">2017-10-20T12:17:14Z</dcterms:created>
  <dcterms:modified xsi:type="dcterms:W3CDTF">2020-09-11T14:15:15Z</dcterms:modified>
</cp:coreProperties>
</file>